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formularz cenowy 16" sheetId="12" r:id="rId1"/>
  </sheets>
  <definedNames>
    <definedName name="_xlnm.Print_Area" localSheetId="0">'formularz cenowy 16'!$A$1:$G$108</definedName>
  </definedNames>
  <calcPr calcId="125725"/>
</workbook>
</file>

<file path=xl/calcChain.xml><?xml version="1.0" encoding="utf-8"?>
<calcChain xmlns="http://schemas.openxmlformats.org/spreadsheetml/2006/main">
  <c r="G104" i="12"/>
  <c r="G103"/>
  <c r="G102"/>
  <c r="G101"/>
  <c r="G100"/>
  <c r="G99"/>
  <c r="G97"/>
  <c r="G96"/>
  <c r="G95"/>
  <c r="G94"/>
  <c r="G93"/>
  <c r="G92"/>
  <c r="G90"/>
  <c r="G89"/>
  <c r="G88"/>
  <c r="G87"/>
  <c r="G86"/>
  <c r="G85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6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105" s="1"/>
</calcChain>
</file>

<file path=xl/sharedStrings.xml><?xml version="1.0" encoding="utf-8"?>
<sst xmlns="http://schemas.openxmlformats.org/spreadsheetml/2006/main" count="246" uniqueCount="55">
  <si>
    <t>Formularz cenowy</t>
  </si>
  <si>
    <t>Lp</t>
  </si>
  <si>
    <t>Rodzaj przesyłki</t>
  </si>
  <si>
    <t>j.m.</t>
  </si>
  <si>
    <t xml:space="preserve">Szacowana  ilość przesyłek przez cały okres obowiązywania umowy (sztuki) </t>
  </si>
  <si>
    <t>PRZESYŁKI LISTOWE</t>
  </si>
  <si>
    <t>Przesyłki listowe nierejestrowane waga do 350 g</t>
  </si>
  <si>
    <t>gabaryt A</t>
  </si>
  <si>
    <t>szt.</t>
  </si>
  <si>
    <t>gabaryt B</t>
  </si>
  <si>
    <t>Przesyłki listowe nierejestrowane waga 351-1000 g</t>
  </si>
  <si>
    <t xml:space="preserve">gabaryt B </t>
  </si>
  <si>
    <t>Przesyłki listowe nierejestrowane waga 1001-2000 g</t>
  </si>
  <si>
    <t xml:space="preserve">Przesyłki listowe rejestrowane ZPO waga do 350 g </t>
  </si>
  <si>
    <t>Przesyłki listowe rejestrowane ZPO waga 351-1000 g</t>
  </si>
  <si>
    <t>Przesyłki listowe rejestrowane ZPO waga 1001-2000 g</t>
  </si>
  <si>
    <t xml:space="preserve">szt. </t>
  </si>
  <si>
    <t xml:space="preserve"> m-cy</t>
  </si>
  <si>
    <t xml:space="preserve">   </t>
  </si>
  <si>
    <t>Przesyłki listowe rejestrowane waga do 350 g</t>
  </si>
  <si>
    <t>Przesyłki listowe rejestrowane waga 351-1000 g</t>
  </si>
  <si>
    <t>Przesyłki listowe rejestrowane waga 1001-2000 g</t>
  </si>
  <si>
    <t>Cena jednostkowa brutto w zł za 1 sztukę</t>
  </si>
  <si>
    <t>D)</t>
  </si>
  <si>
    <t>PRZESYŁKI WYMAGAJĄCE NADANIA PRZEZ OPERATORA WYZNACZONEGO</t>
  </si>
  <si>
    <t>Przesyłki listowe nierejestrowane priorytetowe waga do 350 g</t>
  </si>
  <si>
    <t>Przesyłki listowe nierejestrowane priorytetowe  waga 351-1000 g</t>
  </si>
  <si>
    <t>Przesyłki listowe nierejestrowane priorytetowe waga 1001-2000 g</t>
  </si>
  <si>
    <t>Przesyłki listowe rejestrowane priorytetowe waga do 350 g</t>
  </si>
  <si>
    <t>Przesyłki listowe rejestrowane priorytetowe  waga 351-1000 g</t>
  </si>
  <si>
    <t>Przesyłki listowe rejestrowane priorytetowe waga 1001-2000 g</t>
  </si>
  <si>
    <t>Przesyłki  listowe rejestrowane ZPO priorytetowe waga do 350 gram</t>
  </si>
  <si>
    <t>Przesyłki listowe rejestrowane ZPO priorytetowe waga 351-1000 g</t>
  </si>
  <si>
    <t>Przesyłki listowe rejestrowane ZPO priorytetowe waga 1001-2000 g</t>
  </si>
  <si>
    <t>E)</t>
  </si>
  <si>
    <t>PRZESYŁI ZAGRANICZNE</t>
  </si>
  <si>
    <t>do 50 g</t>
  </si>
  <si>
    <t>od 50 g do 100 g</t>
  </si>
  <si>
    <t>od 100 g do 350 g</t>
  </si>
  <si>
    <t>od 350 g do 500 g</t>
  </si>
  <si>
    <t>od 500 g do 1000 g</t>
  </si>
  <si>
    <t>od 1000 g do 2000 g</t>
  </si>
  <si>
    <t>C) ZWROTY PRZESYŁEK KRAJOWYCH:</t>
  </si>
  <si>
    <t>F)</t>
  </si>
  <si>
    <t>ZWOTY PRZESYŁEK ZAGRANICZNYCH</t>
  </si>
  <si>
    <t>Dowóz i odbiór przesyłek z siedziby Zamawiającego oraz filii - 5 razy w tygodniu</t>
  </si>
  <si>
    <r>
      <t xml:space="preserve">Wartość </t>
    </r>
    <r>
      <rPr>
        <b/>
        <sz val="10"/>
        <color indexed="10"/>
        <rFont val="Calibri"/>
        <family val="2"/>
        <charset val="238"/>
      </rPr>
      <t>brutto</t>
    </r>
    <r>
      <rPr>
        <b/>
        <sz val="10"/>
        <rFont val="Calibri"/>
        <family val="2"/>
        <charset val="238"/>
      </rPr>
      <t xml:space="preserve"> (iloczyn kolumn 5 i 8)</t>
    </r>
  </si>
  <si>
    <t xml:space="preserve"> A) </t>
  </si>
  <si>
    <t>B) DOWÓZ I ODBIÓR</t>
  </si>
  <si>
    <t>Przesyłki  listowe rejestrowane ZPO priorytetowe w obrocie zagranicznym - obszar Europy</t>
  </si>
  <si>
    <r>
      <t xml:space="preserve">Całkowita wartość oferty </t>
    </r>
    <r>
      <rPr>
        <b/>
        <sz val="12"/>
        <color indexed="10"/>
        <rFont val="Calibri"/>
        <family val="2"/>
        <charset val="238"/>
      </rPr>
      <t>BRUTTO</t>
    </r>
    <r>
      <rPr>
        <b/>
        <sz val="12"/>
        <rFont val="Calibri"/>
        <family val="2"/>
        <charset val="238"/>
      </rPr>
      <t xml:space="preserve">  (suma z kolumny 9):</t>
    </r>
  </si>
  <si>
    <t>…………………………………………………………………………………………………………..
                                                   (dnia)</t>
  </si>
  <si>
    <t>Załącznik nr 3 do SIWZ</t>
  </si>
  <si>
    <t>…………………………………………………………………………………………………………………
(pieczatka imienna wraz z podpisem lub czytelny podpis osoby upoważnionej do reprezentowania wykonawcy)</t>
  </si>
  <si>
    <t>Znak: PUP-OA-2400-2/IP/2016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</si>
</sst>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4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2"/>
      <name val="Calibri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14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2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0"/>
      <color indexed="10"/>
      <name val="Calibri"/>
      <family val="2"/>
      <charset val="238"/>
    </font>
    <font>
      <b/>
      <sz val="10"/>
      <name val="Arial"/>
      <charset val="238"/>
    </font>
    <font>
      <sz val="12"/>
      <color indexed="8"/>
      <name val="Calibri"/>
      <family val="2"/>
      <charset val="238"/>
    </font>
    <font>
      <b/>
      <sz val="12"/>
      <color indexed="1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23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left"/>
    </xf>
    <xf numFmtId="0" fontId="3" fillId="2" borderId="0" xfId="1" applyFont="1" applyFill="1" applyAlignment="1">
      <alignment horizontal="left"/>
    </xf>
    <xf numFmtId="0" fontId="3" fillId="0" borderId="0" xfId="1" applyFont="1" applyFill="1" applyAlignment="1">
      <alignment horizontal="left"/>
    </xf>
    <xf numFmtId="0" fontId="6" fillId="3" borderId="2" xfId="1" applyFont="1" applyFill="1" applyBorder="1" applyAlignment="1">
      <alignment horizontal="left" vertical="center" wrapText="1"/>
    </xf>
    <xf numFmtId="0" fontId="6" fillId="3" borderId="2" xfId="1" applyFont="1" applyFill="1" applyBorder="1" applyAlignment="1">
      <alignment horizontal="center" wrapText="1"/>
    </xf>
    <xf numFmtId="0" fontId="0" fillId="3" borderId="5" xfId="0" applyFill="1" applyBorder="1" applyAlignment="1"/>
    <xf numFmtId="0" fontId="1" fillId="0" borderId="8" xfId="1" applyBorder="1" applyAlignment="1">
      <alignment horizontal="center"/>
    </xf>
    <xf numFmtId="0" fontId="6" fillId="0" borderId="9" xfId="1" applyFont="1" applyBorder="1" applyAlignment="1">
      <alignment horizontal="left" vertical="center"/>
    </xf>
    <xf numFmtId="0" fontId="0" fillId="3" borderId="5" xfId="0" applyFill="1" applyBorder="1" applyAlignment="1">
      <alignment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7" fillId="3" borderId="5" xfId="1" applyFont="1" applyFill="1" applyBorder="1" applyAlignment="1">
      <alignment horizontal="left" vertical="top" wrapText="1"/>
    </xf>
    <xf numFmtId="0" fontId="11" fillId="3" borderId="5" xfId="1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horizontal="left" vertical="top" wrapText="1"/>
    </xf>
    <xf numFmtId="0" fontId="7" fillId="3" borderId="2" xfId="1" applyFont="1" applyFill="1" applyBorder="1" applyAlignment="1">
      <alignment horizontal="left" vertical="center" wrapText="1"/>
    </xf>
    <xf numFmtId="0" fontId="7" fillId="3" borderId="1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center" wrapText="1"/>
    </xf>
    <xf numFmtId="0" fontId="4" fillId="2" borderId="0" xfId="1" applyFont="1" applyFill="1" applyAlignment="1">
      <alignment horizontal="left"/>
    </xf>
    <xf numFmtId="0" fontId="7" fillId="3" borderId="3" xfId="1" applyFont="1" applyFill="1" applyBorder="1" applyAlignment="1">
      <alignment horizontal="left" vertical="center" wrapText="1"/>
    </xf>
    <xf numFmtId="0" fontId="7" fillId="3" borderId="4" xfId="1" applyFont="1" applyFill="1" applyBorder="1" applyAlignment="1">
      <alignment horizontal="left" vertical="center" wrapText="1"/>
    </xf>
    <xf numFmtId="0" fontId="4" fillId="4" borderId="2" xfId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3" fontId="6" fillId="4" borderId="7" xfId="1" applyNumberFormat="1" applyFont="1" applyFill="1" applyBorder="1" applyAlignment="1">
      <alignment horizontal="center" wrapText="1"/>
    </xf>
    <xf numFmtId="3" fontId="6" fillId="4" borderId="2" xfId="1" applyNumberFormat="1" applyFont="1" applyFill="1" applyBorder="1" applyAlignment="1">
      <alignment horizontal="center" wrapText="1"/>
    </xf>
    <xf numFmtId="0" fontId="6" fillId="4" borderId="2" xfId="1" applyFont="1" applyFill="1" applyBorder="1" applyAlignment="1">
      <alignment horizontal="center"/>
    </xf>
    <xf numFmtId="3" fontId="6" fillId="4" borderId="2" xfId="1" applyNumberFormat="1" applyFont="1" applyFill="1" applyBorder="1" applyAlignment="1">
      <alignment horizontal="center"/>
    </xf>
    <xf numFmtId="0" fontId="6" fillId="4" borderId="4" xfId="1" applyFont="1" applyFill="1" applyBorder="1" applyAlignment="1">
      <alignment horizontal="center"/>
    </xf>
    <xf numFmtId="0" fontId="1" fillId="4" borderId="9" xfId="1" applyFill="1" applyBorder="1" applyAlignment="1">
      <alignment horizontal="center"/>
    </xf>
    <xf numFmtId="0" fontId="4" fillId="4" borderId="10" xfId="0" applyFont="1" applyFill="1" applyBorder="1" applyAlignment="1">
      <alignment horizontal="center" vertical="center" wrapText="1"/>
    </xf>
    <xf numFmtId="0" fontId="3" fillId="4" borderId="11" xfId="1" applyFont="1" applyFill="1" applyBorder="1" applyAlignment="1">
      <alignment horizontal="center"/>
    </xf>
    <xf numFmtId="0" fontId="3" fillId="4" borderId="12" xfId="1" applyFont="1" applyFill="1" applyBorder="1" applyAlignment="1">
      <alignment horizontal="left"/>
    </xf>
    <xf numFmtId="0" fontId="3" fillId="4" borderId="10" xfId="1" applyFont="1" applyFill="1" applyBorder="1" applyAlignment="1">
      <alignment horizontal="left"/>
    </xf>
    <xf numFmtId="0" fontId="3" fillId="4" borderId="11" xfId="1" applyFont="1" applyFill="1" applyBorder="1" applyAlignment="1">
      <alignment horizontal="left"/>
    </xf>
    <xf numFmtId="0" fontId="3" fillId="4" borderId="13" xfId="1" applyFont="1" applyFill="1" applyBorder="1" applyAlignment="1">
      <alignment horizontal="left"/>
    </xf>
    <xf numFmtId="0" fontId="4" fillId="5" borderId="5" xfId="0" applyFont="1" applyFill="1" applyBorder="1" applyAlignment="1">
      <alignment horizontal="center" vertical="center" wrapText="1"/>
    </xf>
    <xf numFmtId="0" fontId="3" fillId="5" borderId="5" xfId="1" applyFont="1" applyFill="1" applyBorder="1" applyAlignment="1">
      <alignment horizontal="center"/>
    </xf>
    <xf numFmtId="164" fontId="3" fillId="5" borderId="5" xfId="1" applyNumberFormat="1" applyFont="1" applyFill="1" applyBorder="1" applyAlignment="1">
      <alignment horizontal="right"/>
    </xf>
    <xf numFmtId="0" fontId="9" fillId="3" borderId="14" xfId="0" applyFont="1" applyFill="1" applyBorder="1" applyAlignment="1">
      <alignment horizontal="left" vertical="top" wrapText="1"/>
    </xf>
    <xf numFmtId="0" fontId="0" fillId="3" borderId="14" xfId="0" applyFill="1" applyBorder="1" applyAlignment="1"/>
    <xf numFmtId="0" fontId="6" fillId="3" borderId="10" xfId="1" applyFont="1" applyFill="1" applyBorder="1" applyAlignment="1">
      <alignment horizontal="center" wrapText="1"/>
    </xf>
    <xf numFmtId="0" fontId="7" fillId="3" borderId="10" xfId="1" applyFont="1" applyFill="1" applyBorder="1" applyAlignment="1">
      <alignment horizontal="center" wrapText="1"/>
    </xf>
    <xf numFmtId="164" fontId="3" fillId="5" borderId="6" xfId="1" applyNumberFormat="1" applyFont="1" applyFill="1" applyBorder="1" applyAlignment="1">
      <alignment horizontal="right"/>
    </xf>
    <xf numFmtId="0" fontId="12" fillId="3" borderId="5" xfId="0" applyFont="1" applyFill="1" applyBorder="1" applyAlignment="1"/>
    <xf numFmtId="164" fontId="3" fillId="3" borderId="5" xfId="1" applyNumberFormat="1" applyFont="1" applyFill="1" applyBorder="1" applyAlignment="1">
      <alignment horizontal="right"/>
    </xf>
    <xf numFmtId="164" fontId="2" fillId="5" borderId="15" xfId="1" applyNumberFormat="1" applyFont="1" applyFill="1" applyBorder="1" applyAlignment="1">
      <alignment horizontal="right"/>
    </xf>
    <xf numFmtId="0" fontId="3" fillId="2" borderId="0" xfId="1" applyFont="1" applyFill="1" applyBorder="1" applyAlignment="1">
      <alignment horizontal="left"/>
    </xf>
    <xf numFmtId="0" fontId="3" fillId="2" borderId="0" xfId="1" applyFont="1" applyFill="1" applyBorder="1" applyAlignment="1">
      <alignment wrapText="1"/>
    </xf>
    <xf numFmtId="0" fontId="4" fillId="2" borderId="0" xfId="1" applyFont="1" applyFill="1" applyBorder="1" applyAlignment="1">
      <alignment horizontal="left" wrapText="1"/>
    </xf>
    <xf numFmtId="0" fontId="3" fillId="2" borderId="0" xfId="1" applyFont="1" applyFill="1" applyBorder="1" applyAlignment="1">
      <alignment horizontal="left" wrapText="1"/>
    </xf>
    <xf numFmtId="0" fontId="3" fillId="2" borderId="16" xfId="1" applyFont="1" applyFill="1" applyBorder="1" applyAlignment="1">
      <alignment horizontal="right"/>
    </xf>
    <xf numFmtId="0" fontId="3" fillId="2" borderId="16" xfId="1" applyFont="1" applyFill="1" applyBorder="1" applyAlignment="1">
      <alignment horizontal="left"/>
    </xf>
    <xf numFmtId="0" fontId="3" fillId="2" borderId="17" xfId="1" applyFont="1" applyFill="1" applyBorder="1" applyAlignment="1">
      <alignment horizontal="left"/>
    </xf>
    <xf numFmtId="0" fontId="1" fillId="2" borderId="17" xfId="1" applyFill="1" applyBorder="1" applyAlignment="1">
      <alignment horizontal="left"/>
    </xf>
    <xf numFmtId="0" fontId="3" fillId="2" borderId="18" xfId="1" applyFont="1" applyFill="1" applyBorder="1" applyAlignment="1">
      <alignment horizontal="left"/>
    </xf>
    <xf numFmtId="0" fontId="6" fillId="0" borderId="2" xfId="1" applyFont="1" applyBorder="1" applyAlignment="1">
      <alignment horizontal="left" vertical="center" wrapText="1"/>
    </xf>
    <xf numFmtId="0" fontId="3" fillId="0" borderId="0" xfId="1" applyFont="1" applyBorder="1" applyAlignment="1">
      <alignment horizontal="left" vertical="center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3" fillId="0" borderId="0" xfId="1" applyFont="1" applyAlignment="1">
      <alignment horizontal="left"/>
    </xf>
    <xf numFmtId="0" fontId="1" fillId="0" borderId="0" xfId="1" applyAlignment="1">
      <alignment horizontal="left"/>
    </xf>
    <xf numFmtId="0" fontId="6" fillId="0" borderId="2" xfId="1" applyFont="1" applyBorder="1" applyAlignment="1">
      <alignment horizontal="left"/>
    </xf>
    <xf numFmtId="0" fontId="6" fillId="2" borderId="4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/>
    </xf>
    <xf numFmtId="0" fontId="2" fillId="0" borderId="0" xfId="1" applyFont="1" applyBorder="1" applyAlignment="1">
      <alignment horizontal="right"/>
    </xf>
    <xf numFmtId="0" fontId="2" fillId="0" borderId="0" xfId="1" applyFont="1" applyBorder="1" applyAlignment="1">
      <alignment horizontal="left"/>
    </xf>
    <xf numFmtId="0" fontId="3" fillId="0" borderId="0" xfId="1" applyFont="1" applyBorder="1" applyAlignment="1">
      <alignment horizontal="left" vertical="center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0" fillId="0" borderId="21" xfId="0" applyBorder="1" applyAlignment="1"/>
    <xf numFmtId="0" fontId="0" fillId="0" borderId="22" xfId="0" applyBorder="1" applyAlignment="1"/>
    <xf numFmtId="0" fontId="4" fillId="0" borderId="2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6" fillId="0" borderId="1" xfId="1" applyFont="1" applyBorder="1" applyAlignment="1">
      <alignment horizontal="left"/>
    </xf>
    <xf numFmtId="0" fontId="6" fillId="0" borderId="2" xfId="1" applyFont="1" applyBorder="1" applyAlignment="1">
      <alignment horizontal="left"/>
    </xf>
    <xf numFmtId="0" fontId="1" fillId="0" borderId="3" xfId="1" applyBorder="1" applyAlignment="1">
      <alignment horizontal="left" vertical="center" wrapText="1"/>
    </xf>
    <xf numFmtId="0" fontId="6" fillId="0" borderId="4" xfId="1" applyFont="1" applyBorder="1" applyAlignment="1">
      <alignment horizontal="left" vertical="center" wrapText="1"/>
    </xf>
    <xf numFmtId="0" fontId="7" fillId="3" borderId="5" xfId="1" applyFont="1" applyFill="1" applyBorder="1" applyAlignment="1">
      <alignment horizontal="left" vertical="center" wrapText="1"/>
    </xf>
    <xf numFmtId="0" fontId="6" fillId="3" borderId="5" xfId="1" applyFont="1" applyFill="1" applyBorder="1" applyAlignment="1">
      <alignment horizontal="left" vertical="center" wrapText="1"/>
    </xf>
    <xf numFmtId="0" fontId="6" fillId="0" borderId="9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wrapText="1"/>
    </xf>
    <xf numFmtId="0" fontId="6" fillId="2" borderId="3" xfId="1" applyFont="1" applyFill="1" applyBorder="1" applyAlignment="1">
      <alignment horizontal="left" vertical="center" wrapText="1"/>
    </xf>
    <xf numFmtId="0" fontId="6" fillId="2" borderId="19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left" vertical="center" wrapText="1"/>
    </xf>
    <xf numFmtId="0" fontId="6" fillId="2" borderId="7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/>
    </xf>
    <xf numFmtId="0" fontId="6" fillId="2" borderId="2" xfId="1" applyFont="1" applyFill="1" applyBorder="1" applyAlignment="1">
      <alignment horizontal="left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1" fillId="2" borderId="1" xfId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/>
    </xf>
    <xf numFmtId="0" fontId="6" fillId="0" borderId="3" xfId="1" applyFont="1" applyFill="1" applyBorder="1" applyAlignment="1">
      <alignment horizontal="left" vertical="center"/>
    </xf>
    <xf numFmtId="0" fontId="6" fillId="0" borderId="8" xfId="1" applyFont="1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6" fillId="0" borderId="4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2" fillId="5" borderId="5" xfId="1" applyFont="1" applyFill="1" applyBorder="1" applyAlignment="1">
      <alignment horizontal="left" vertical="center"/>
    </xf>
    <xf numFmtId="0" fontId="2" fillId="2" borderId="0" xfId="1" applyFont="1" applyFill="1" applyBorder="1" applyAlignment="1">
      <alignment horizontal="left"/>
    </xf>
    <xf numFmtId="0" fontId="3" fillId="0" borderId="0" xfId="1" applyFont="1" applyAlignment="1">
      <alignment horizontal="left"/>
    </xf>
    <xf numFmtId="0" fontId="1" fillId="0" borderId="0" xfId="1" applyAlignment="1">
      <alignment horizontal="left"/>
    </xf>
    <xf numFmtId="0" fontId="3" fillId="0" borderId="0" xfId="1" applyFont="1" applyAlignment="1">
      <alignment horizontal="left" wrapText="1"/>
    </xf>
    <xf numFmtId="0" fontId="1" fillId="0" borderId="0" xfId="1" applyAlignment="1">
      <alignment horizontal="left" wrapText="1"/>
    </xf>
    <xf numFmtId="0" fontId="2" fillId="2" borderId="0" xfId="1" applyFont="1" applyFill="1" applyBorder="1" applyAlignment="1">
      <alignment horizontal="left" wrapText="1"/>
    </xf>
    <xf numFmtId="0" fontId="4" fillId="2" borderId="0" xfId="1" applyFont="1" applyFill="1" applyBorder="1" applyAlignment="1">
      <alignment horizontal="center" wrapText="1"/>
    </xf>
    <xf numFmtId="0" fontId="4" fillId="2" borderId="16" xfId="1" applyFont="1" applyFill="1" applyBorder="1" applyAlignment="1">
      <alignment horizont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6"/>
  <sheetViews>
    <sheetView tabSelected="1" zoomScaleNormal="70" workbookViewId="0">
      <selection activeCell="E19" sqref="E19"/>
    </sheetView>
  </sheetViews>
  <sheetFormatPr defaultRowHeight="12.75"/>
  <cols>
    <col min="1" max="1" width="6" style="62" customWidth="1"/>
    <col min="2" max="2" width="67.42578125" style="62" customWidth="1"/>
    <col min="3" max="3" width="20.5703125" style="62" customWidth="1"/>
    <col min="4" max="4" width="5.85546875" style="62" customWidth="1"/>
    <col min="5" max="5" width="15.28515625" style="62" customWidth="1"/>
    <col min="6" max="6" width="17.140625" style="62" customWidth="1"/>
    <col min="7" max="7" width="18.42578125" style="62" customWidth="1"/>
    <col min="8" max="218" width="9.140625" style="62"/>
    <col min="219" max="219" width="4.140625" style="62" customWidth="1"/>
    <col min="220" max="220" width="46.28515625" style="62" customWidth="1"/>
    <col min="221" max="221" width="10.28515625" style="62" customWidth="1"/>
    <col min="222" max="222" width="5" style="62" customWidth="1"/>
    <col min="223" max="223" width="11.140625" style="62" customWidth="1"/>
    <col min="224" max="225" width="13.28515625" style="62" customWidth="1"/>
    <col min="226" max="226" width="15.42578125" style="62" customWidth="1"/>
    <col min="227" max="227" width="17.140625" style="62" customWidth="1"/>
    <col min="228" max="231" width="9.140625" style="62"/>
    <col min="232" max="232" width="12" style="62" customWidth="1"/>
    <col min="233" max="16384" width="9.140625" style="62"/>
  </cols>
  <sheetData>
    <row r="1" spans="1:7" ht="15.75">
      <c r="A1" s="68" t="s">
        <v>52</v>
      </c>
      <c r="B1" s="68"/>
      <c r="C1" s="68"/>
      <c r="D1" s="68"/>
      <c r="E1" s="68"/>
      <c r="F1" s="68"/>
      <c r="G1" s="68"/>
    </row>
    <row r="2" spans="1:7" ht="15.75">
      <c r="A2" s="69" t="s">
        <v>54</v>
      </c>
      <c r="B2" s="69"/>
      <c r="C2" s="58"/>
      <c r="D2" s="58"/>
      <c r="E2" s="58"/>
    </row>
    <row r="3" spans="1:7" ht="7.5" customHeight="1">
      <c r="A3" s="70"/>
      <c r="B3" s="70"/>
      <c r="C3" s="70"/>
      <c r="D3" s="70"/>
      <c r="E3" s="70"/>
    </row>
    <row r="4" spans="1:7" ht="6" customHeight="1" thickBot="1">
      <c r="A4" s="58"/>
      <c r="B4" s="58"/>
      <c r="C4" s="58"/>
      <c r="D4" s="58"/>
      <c r="E4" s="58"/>
    </row>
    <row r="5" spans="1:7" ht="14.25" customHeight="1" thickTop="1" thickBot="1">
      <c r="A5" s="71" t="s">
        <v>0</v>
      </c>
      <c r="B5" s="72"/>
      <c r="C5" s="72"/>
      <c r="D5" s="72"/>
      <c r="E5" s="72"/>
      <c r="F5" s="73"/>
      <c r="G5" s="74"/>
    </row>
    <row r="6" spans="1:7" ht="88.5" customHeight="1" thickBot="1">
      <c r="A6" s="1" t="s">
        <v>1</v>
      </c>
      <c r="B6" s="75" t="s">
        <v>2</v>
      </c>
      <c r="C6" s="75"/>
      <c r="D6" s="59" t="s">
        <v>3</v>
      </c>
      <c r="E6" s="23" t="s">
        <v>4</v>
      </c>
      <c r="F6" s="31" t="s">
        <v>22</v>
      </c>
      <c r="G6" s="37" t="s">
        <v>46</v>
      </c>
    </row>
    <row r="7" spans="1:7" s="2" customFormat="1" ht="15">
      <c r="A7" s="12">
        <v>1</v>
      </c>
      <c r="B7" s="13">
        <v>2</v>
      </c>
      <c r="C7" s="13">
        <v>3</v>
      </c>
      <c r="D7" s="13">
        <v>4</v>
      </c>
      <c r="E7" s="24">
        <v>5</v>
      </c>
      <c r="F7" s="32">
        <v>8</v>
      </c>
      <c r="G7" s="38">
        <v>9</v>
      </c>
    </row>
    <row r="8" spans="1:7" s="2" customFormat="1" ht="16.5" customHeight="1">
      <c r="A8" s="14" t="s">
        <v>47</v>
      </c>
      <c r="B8" s="15" t="s">
        <v>5</v>
      </c>
      <c r="C8" s="15"/>
      <c r="D8" s="15"/>
      <c r="E8" s="15"/>
      <c r="F8" s="40"/>
      <c r="G8" s="16"/>
    </row>
    <row r="9" spans="1:7" ht="15.75" thickBot="1">
      <c r="A9" s="76">
        <v>1</v>
      </c>
      <c r="B9" s="78" t="s">
        <v>6</v>
      </c>
      <c r="C9" s="61" t="s">
        <v>7</v>
      </c>
      <c r="D9" s="61" t="s">
        <v>8</v>
      </c>
      <c r="E9" s="25">
        <v>10000</v>
      </c>
      <c r="F9" s="33"/>
      <c r="G9" s="39">
        <f t="shared" ref="G9:G44" si="0">E9*F9</f>
        <v>0</v>
      </c>
    </row>
    <row r="10" spans="1:7" ht="15.75" thickBot="1">
      <c r="A10" s="77"/>
      <c r="B10" s="79"/>
      <c r="C10" s="57" t="s">
        <v>9</v>
      </c>
      <c r="D10" s="57" t="s">
        <v>8</v>
      </c>
      <c r="E10" s="26">
        <v>10</v>
      </c>
      <c r="F10" s="34"/>
      <c r="G10" s="39">
        <f t="shared" si="0"/>
        <v>0</v>
      </c>
    </row>
    <row r="11" spans="1:7" ht="15.75" thickBot="1">
      <c r="A11" s="80">
        <v>2</v>
      </c>
      <c r="B11" s="79" t="s">
        <v>10</v>
      </c>
      <c r="C11" s="57" t="s">
        <v>7</v>
      </c>
      <c r="D11" s="57" t="s">
        <v>8</v>
      </c>
      <c r="E11" s="26">
        <v>10</v>
      </c>
      <c r="F11" s="34"/>
      <c r="G11" s="39">
        <f t="shared" si="0"/>
        <v>0</v>
      </c>
    </row>
    <row r="12" spans="1:7" ht="15.75" thickBot="1">
      <c r="A12" s="77"/>
      <c r="B12" s="79"/>
      <c r="C12" s="57" t="s">
        <v>11</v>
      </c>
      <c r="D12" s="57" t="s">
        <v>8</v>
      </c>
      <c r="E12" s="26">
        <v>10</v>
      </c>
      <c r="F12" s="34"/>
      <c r="G12" s="39">
        <f t="shared" si="0"/>
        <v>0</v>
      </c>
    </row>
    <row r="13" spans="1:7" ht="15.75" thickBot="1">
      <c r="A13" s="77">
        <v>3</v>
      </c>
      <c r="B13" s="79" t="s">
        <v>12</v>
      </c>
      <c r="C13" s="57" t="s">
        <v>7</v>
      </c>
      <c r="D13" s="57" t="s">
        <v>8</v>
      </c>
      <c r="E13" s="26">
        <v>10</v>
      </c>
      <c r="F13" s="34"/>
      <c r="G13" s="39">
        <f t="shared" si="0"/>
        <v>0</v>
      </c>
    </row>
    <row r="14" spans="1:7" ht="15.75" thickBot="1">
      <c r="A14" s="77"/>
      <c r="B14" s="81"/>
      <c r="C14" s="57" t="s">
        <v>9</v>
      </c>
      <c r="D14" s="57" t="s">
        <v>8</v>
      </c>
      <c r="E14" s="26">
        <v>10</v>
      </c>
      <c r="F14" s="34"/>
      <c r="G14" s="39">
        <f t="shared" si="0"/>
        <v>0</v>
      </c>
    </row>
    <row r="15" spans="1:7" ht="32.25" customHeight="1" thickBot="1">
      <c r="A15" s="80">
        <v>4</v>
      </c>
      <c r="B15" s="79" t="s">
        <v>25</v>
      </c>
      <c r="C15" s="57" t="s">
        <v>7</v>
      </c>
      <c r="D15" s="57" t="s">
        <v>8</v>
      </c>
      <c r="E15" s="27">
        <v>100</v>
      </c>
      <c r="F15" s="34"/>
      <c r="G15" s="39">
        <f t="shared" si="0"/>
        <v>0</v>
      </c>
    </row>
    <row r="16" spans="1:7" ht="15.75" thickBot="1">
      <c r="A16" s="80"/>
      <c r="B16" s="79"/>
      <c r="C16" s="57" t="s">
        <v>9</v>
      </c>
      <c r="D16" s="57" t="s">
        <v>8</v>
      </c>
      <c r="E16" s="27">
        <v>10</v>
      </c>
      <c r="F16" s="34"/>
      <c r="G16" s="39">
        <f t="shared" si="0"/>
        <v>0</v>
      </c>
    </row>
    <row r="17" spans="1:7" ht="14.45" customHeight="1" thickBot="1">
      <c r="A17" s="80">
        <v>5</v>
      </c>
      <c r="B17" s="79" t="s">
        <v>26</v>
      </c>
      <c r="C17" s="57" t="s">
        <v>7</v>
      </c>
      <c r="D17" s="57" t="s">
        <v>8</v>
      </c>
      <c r="E17" s="27">
        <v>10</v>
      </c>
      <c r="F17" s="34"/>
      <c r="G17" s="39">
        <f t="shared" si="0"/>
        <v>0</v>
      </c>
    </row>
    <row r="18" spans="1:7" ht="15.75" thickBot="1">
      <c r="A18" s="80"/>
      <c r="B18" s="79"/>
      <c r="C18" s="57" t="s">
        <v>9</v>
      </c>
      <c r="D18" s="57" t="s">
        <v>8</v>
      </c>
      <c r="E18" s="27">
        <v>10</v>
      </c>
      <c r="F18" s="34"/>
      <c r="G18" s="39">
        <f t="shared" si="0"/>
        <v>0</v>
      </c>
    </row>
    <row r="19" spans="1:7" ht="15" customHeight="1" thickBot="1">
      <c r="A19" s="80">
        <v>6</v>
      </c>
      <c r="B19" s="79" t="s">
        <v>27</v>
      </c>
      <c r="C19" s="57" t="s">
        <v>7</v>
      </c>
      <c r="D19" s="57" t="s">
        <v>8</v>
      </c>
      <c r="E19" s="27">
        <v>10</v>
      </c>
      <c r="F19" s="34"/>
      <c r="G19" s="39">
        <f t="shared" si="0"/>
        <v>0</v>
      </c>
    </row>
    <row r="20" spans="1:7" ht="15.75" thickBot="1">
      <c r="A20" s="80"/>
      <c r="B20" s="79"/>
      <c r="C20" s="57" t="s">
        <v>9</v>
      </c>
      <c r="D20" s="57" t="s">
        <v>8</v>
      </c>
      <c r="E20" s="27">
        <v>10</v>
      </c>
      <c r="F20" s="34"/>
      <c r="G20" s="39">
        <f t="shared" si="0"/>
        <v>0</v>
      </c>
    </row>
    <row r="21" spans="1:7" ht="15.75" thickBot="1">
      <c r="A21" s="80">
        <v>7</v>
      </c>
      <c r="B21" s="79" t="s">
        <v>19</v>
      </c>
      <c r="C21" s="57" t="s">
        <v>7</v>
      </c>
      <c r="D21" s="57" t="s">
        <v>8</v>
      </c>
      <c r="E21" s="28">
        <v>10000</v>
      </c>
      <c r="F21" s="34"/>
      <c r="G21" s="39">
        <f t="shared" si="0"/>
        <v>0</v>
      </c>
    </row>
    <row r="22" spans="1:7" ht="15.75" thickBot="1">
      <c r="A22" s="80"/>
      <c r="B22" s="79"/>
      <c r="C22" s="57" t="s">
        <v>9</v>
      </c>
      <c r="D22" s="57" t="s">
        <v>8</v>
      </c>
      <c r="E22" s="27">
        <v>20</v>
      </c>
      <c r="F22" s="34"/>
      <c r="G22" s="39">
        <f t="shared" si="0"/>
        <v>0</v>
      </c>
    </row>
    <row r="23" spans="1:7" ht="15.75" thickBot="1">
      <c r="A23" s="80">
        <v>8</v>
      </c>
      <c r="B23" s="79" t="s">
        <v>20</v>
      </c>
      <c r="C23" s="57" t="s">
        <v>7</v>
      </c>
      <c r="D23" s="57" t="s">
        <v>8</v>
      </c>
      <c r="E23" s="27">
        <v>10</v>
      </c>
      <c r="F23" s="34"/>
      <c r="G23" s="39">
        <f t="shared" si="0"/>
        <v>0</v>
      </c>
    </row>
    <row r="24" spans="1:7" ht="15.75" thickBot="1">
      <c r="A24" s="80"/>
      <c r="B24" s="79"/>
      <c r="C24" s="57" t="s">
        <v>9</v>
      </c>
      <c r="D24" s="57" t="s">
        <v>8</v>
      </c>
      <c r="E24" s="27">
        <v>10</v>
      </c>
      <c r="F24" s="34"/>
      <c r="G24" s="39">
        <f t="shared" si="0"/>
        <v>0</v>
      </c>
    </row>
    <row r="25" spans="1:7" ht="15.75" thickBot="1">
      <c r="A25" s="80">
        <v>9</v>
      </c>
      <c r="B25" s="79" t="s">
        <v>21</v>
      </c>
      <c r="C25" s="57" t="s">
        <v>7</v>
      </c>
      <c r="D25" s="57" t="s">
        <v>8</v>
      </c>
      <c r="E25" s="27">
        <v>10</v>
      </c>
      <c r="F25" s="34"/>
      <c r="G25" s="39">
        <f t="shared" si="0"/>
        <v>0</v>
      </c>
    </row>
    <row r="26" spans="1:7" ht="15.75" thickBot="1">
      <c r="A26" s="80"/>
      <c r="B26" s="79"/>
      <c r="C26" s="57" t="s">
        <v>9</v>
      </c>
      <c r="D26" s="57" t="s">
        <v>8</v>
      </c>
      <c r="E26" s="27">
        <v>10</v>
      </c>
      <c r="F26" s="34"/>
      <c r="G26" s="39">
        <f t="shared" si="0"/>
        <v>0</v>
      </c>
    </row>
    <row r="27" spans="1:7" ht="15.75" thickBot="1">
      <c r="A27" s="80">
        <v>10</v>
      </c>
      <c r="B27" s="79" t="s">
        <v>28</v>
      </c>
      <c r="C27" s="57" t="s">
        <v>7</v>
      </c>
      <c r="D27" s="57" t="s">
        <v>8</v>
      </c>
      <c r="E27" s="27">
        <v>20</v>
      </c>
      <c r="F27" s="34"/>
      <c r="G27" s="39">
        <f t="shared" si="0"/>
        <v>0</v>
      </c>
    </row>
    <row r="28" spans="1:7" ht="15.75" thickBot="1">
      <c r="A28" s="80"/>
      <c r="B28" s="79"/>
      <c r="C28" s="57" t="s">
        <v>9</v>
      </c>
      <c r="D28" s="57" t="s">
        <v>8</v>
      </c>
      <c r="E28" s="27">
        <v>10</v>
      </c>
      <c r="F28" s="34"/>
      <c r="G28" s="39">
        <f t="shared" si="0"/>
        <v>0</v>
      </c>
    </row>
    <row r="29" spans="1:7" ht="15.75" thickBot="1">
      <c r="A29" s="80">
        <v>11</v>
      </c>
      <c r="B29" s="79" t="s">
        <v>29</v>
      </c>
      <c r="C29" s="57" t="s">
        <v>7</v>
      </c>
      <c r="D29" s="57" t="s">
        <v>8</v>
      </c>
      <c r="E29" s="27">
        <v>10</v>
      </c>
      <c r="F29" s="34"/>
      <c r="G29" s="39">
        <f t="shared" si="0"/>
        <v>0</v>
      </c>
    </row>
    <row r="30" spans="1:7" ht="15.75" thickBot="1">
      <c r="A30" s="80"/>
      <c r="B30" s="79"/>
      <c r="C30" s="57" t="s">
        <v>9</v>
      </c>
      <c r="D30" s="57" t="s">
        <v>8</v>
      </c>
      <c r="E30" s="27">
        <v>10</v>
      </c>
      <c r="F30" s="34"/>
      <c r="G30" s="39">
        <f t="shared" si="0"/>
        <v>0</v>
      </c>
    </row>
    <row r="31" spans="1:7" ht="15.75" thickBot="1">
      <c r="A31" s="80">
        <v>12</v>
      </c>
      <c r="B31" s="79" t="s">
        <v>30</v>
      </c>
      <c r="C31" s="57" t="s">
        <v>7</v>
      </c>
      <c r="D31" s="57" t="s">
        <v>8</v>
      </c>
      <c r="E31" s="27">
        <v>10</v>
      </c>
      <c r="F31" s="34"/>
      <c r="G31" s="39">
        <f t="shared" si="0"/>
        <v>0</v>
      </c>
    </row>
    <row r="32" spans="1:7" ht="15.75" thickBot="1">
      <c r="A32" s="80"/>
      <c r="B32" s="79"/>
      <c r="C32" s="57" t="s">
        <v>9</v>
      </c>
      <c r="D32" s="57" t="s">
        <v>8</v>
      </c>
      <c r="E32" s="27">
        <v>10</v>
      </c>
      <c r="F32" s="34"/>
      <c r="G32" s="39">
        <f t="shared" si="0"/>
        <v>0</v>
      </c>
    </row>
    <row r="33" spans="1:7" ht="15.75" thickBot="1">
      <c r="A33" s="82">
        <v>13</v>
      </c>
      <c r="B33" s="83" t="s">
        <v>13</v>
      </c>
      <c r="C33" s="64" t="s">
        <v>7</v>
      </c>
      <c r="D33" s="64" t="s">
        <v>8</v>
      </c>
      <c r="E33" s="28">
        <v>80000</v>
      </c>
      <c r="F33" s="34"/>
      <c r="G33" s="39">
        <f t="shared" si="0"/>
        <v>0</v>
      </c>
    </row>
    <row r="34" spans="1:7" ht="15.75" thickBot="1">
      <c r="A34" s="82"/>
      <c r="B34" s="83"/>
      <c r="C34" s="64" t="s">
        <v>9</v>
      </c>
      <c r="D34" s="64" t="s">
        <v>8</v>
      </c>
      <c r="E34" s="28">
        <v>20</v>
      </c>
      <c r="F34" s="34"/>
      <c r="G34" s="39">
        <f t="shared" si="0"/>
        <v>0</v>
      </c>
    </row>
    <row r="35" spans="1:7" ht="15.75" thickBot="1">
      <c r="A35" s="80">
        <v>14</v>
      </c>
      <c r="B35" s="79" t="s">
        <v>14</v>
      </c>
      <c r="C35" s="57" t="s">
        <v>7</v>
      </c>
      <c r="D35" s="57" t="s">
        <v>8</v>
      </c>
      <c r="E35" s="28">
        <v>10</v>
      </c>
      <c r="F35" s="34"/>
      <c r="G35" s="39">
        <f t="shared" si="0"/>
        <v>0</v>
      </c>
    </row>
    <row r="36" spans="1:7" ht="15.75" thickBot="1">
      <c r="A36" s="80"/>
      <c r="B36" s="79"/>
      <c r="C36" s="57" t="s">
        <v>9</v>
      </c>
      <c r="D36" s="57" t="s">
        <v>8</v>
      </c>
      <c r="E36" s="28">
        <v>10</v>
      </c>
      <c r="F36" s="34"/>
      <c r="G36" s="39">
        <f t="shared" si="0"/>
        <v>0</v>
      </c>
    </row>
    <row r="37" spans="1:7" ht="15.75" thickBot="1">
      <c r="A37" s="80">
        <v>15</v>
      </c>
      <c r="B37" s="79" t="s">
        <v>15</v>
      </c>
      <c r="C37" s="57" t="s">
        <v>7</v>
      </c>
      <c r="D37" s="57" t="s">
        <v>8</v>
      </c>
      <c r="E37" s="28">
        <v>10</v>
      </c>
      <c r="F37" s="34"/>
      <c r="G37" s="39">
        <f t="shared" si="0"/>
        <v>0</v>
      </c>
    </row>
    <row r="38" spans="1:7" ht="15.75" thickBot="1">
      <c r="A38" s="80"/>
      <c r="B38" s="79"/>
      <c r="C38" s="57" t="s">
        <v>9</v>
      </c>
      <c r="D38" s="57" t="s">
        <v>8</v>
      </c>
      <c r="E38" s="28">
        <v>10</v>
      </c>
      <c r="F38" s="34"/>
      <c r="G38" s="39">
        <f t="shared" si="0"/>
        <v>0</v>
      </c>
    </row>
    <row r="39" spans="1:7" ht="15.75" thickBot="1">
      <c r="A39" s="82">
        <v>16</v>
      </c>
      <c r="B39" s="89" t="s">
        <v>31</v>
      </c>
      <c r="C39" s="64" t="s">
        <v>7</v>
      </c>
      <c r="D39" s="64" t="s">
        <v>16</v>
      </c>
      <c r="E39" s="27">
        <v>150</v>
      </c>
      <c r="F39" s="34"/>
      <c r="G39" s="39">
        <f t="shared" si="0"/>
        <v>0</v>
      </c>
    </row>
    <row r="40" spans="1:7" ht="15.75" thickBot="1">
      <c r="A40" s="82"/>
      <c r="B40" s="89"/>
      <c r="C40" s="64" t="s">
        <v>9</v>
      </c>
      <c r="D40" s="64" t="s">
        <v>8</v>
      </c>
      <c r="E40" s="27">
        <v>10</v>
      </c>
      <c r="F40" s="34"/>
      <c r="G40" s="39">
        <f t="shared" si="0"/>
        <v>0</v>
      </c>
    </row>
    <row r="41" spans="1:7" ht="15.75" thickBot="1">
      <c r="A41" s="80">
        <v>17</v>
      </c>
      <c r="B41" s="79" t="s">
        <v>32</v>
      </c>
      <c r="C41" s="57" t="s">
        <v>7</v>
      </c>
      <c r="D41" s="57" t="s">
        <v>8</v>
      </c>
      <c r="E41" s="27">
        <v>10</v>
      </c>
      <c r="F41" s="34"/>
      <c r="G41" s="39">
        <f t="shared" si="0"/>
        <v>0</v>
      </c>
    </row>
    <row r="42" spans="1:7" ht="15.75" thickBot="1">
      <c r="A42" s="80"/>
      <c r="B42" s="79"/>
      <c r="C42" s="57" t="s">
        <v>9</v>
      </c>
      <c r="D42" s="57" t="s">
        <v>8</v>
      </c>
      <c r="E42" s="27">
        <v>10</v>
      </c>
      <c r="F42" s="34"/>
      <c r="G42" s="39">
        <f t="shared" si="0"/>
        <v>0</v>
      </c>
    </row>
    <row r="43" spans="1:7" ht="15.75" thickBot="1">
      <c r="A43" s="80">
        <v>18</v>
      </c>
      <c r="B43" s="79" t="s">
        <v>33</v>
      </c>
      <c r="C43" s="57" t="s">
        <v>7</v>
      </c>
      <c r="D43" s="57" t="s">
        <v>8</v>
      </c>
      <c r="E43" s="27">
        <v>10</v>
      </c>
      <c r="F43" s="34"/>
      <c r="G43" s="39">
        <f t="shared" si="0"/>
        <v>0</v>
      </c>
    </row>
    <row r="44" spans="1:7" ht="15">
      <c r="A44" s="84"/>
      <c r="B44" s="85"/>
      <c r="C44" s="60" t="s">
        <v>9</v>
      </c>
      <c r="D44" s="60" t="s">
        <v>8</v>
      </c>
      <c r="E44" s="29">
        <v>10</v>
      </c>
      <c r="F44" s="35"/>
      <c r="G44" s="39">
        <f t="shared" si="0"/>
        <v>0</v>
      </c>
    </row>
    <row r="45" spans="1:7" s="4" customFormat="1" ht="15.75" customHeight="1">
      <c r="A45" s="86" t="s">
        <v>48</v>
      </c>
      <c r="B45" s="87"/>
      <c r="C45" s="87"/>
      <c r="D45" s="11"/>
      <c r="E45" s="11"/>
      <c r="F45" s="41"/>
      <c r="G45" s="46"/>
    </row>
    <row r="46" spans="1:7" ht="30.6" customHeight="1">
      <c r="A46" s="9">
        <v>1</v>
      </c>
      <c r="B46" s="88" t="s">
        <v>45</v>
      </c>
      <c r="C46" s="88"/>
      <c r="D46" s="10" t="s">
        <v>17</v>
      </c>
      <c r="E46" s="30">
        <v>12</v>
      </c>
      <c r="F46" s="36"/>
      <c r="G46" s="39">
        <f>E46*F46</f>
        <v>0</v>
      </c>
    </row>
    <row r="47" spans="1:7" ht="21" customHeight="1">
      <c r="A47" s="86" t="s">
        <v>42</v>
      </c>
      <c r="B47" s="87"/>
      <c r="C47" s="8"/>
      <c r="D47" s="8"/>
      <c r="E47" s="8"/>
      <c r="F47" s="41"/>
      <c r="G47" s="46"/>
    </row>
    <row r="48" spans="1:7" ht="15.75" thickBot="1">
      <c r="A48" s="76">
        <v>1</v>
      </c>
      <c r="B48" s="78" t="s">
        <v>6</v>
      </c>
      <c r="C48" s="61" t="s">
        <v>7</v>
      </c>
      <c r="D48" s="61" t="s">
        <v>8</v>
      </c>
      <c r="E48" s="25">
        <v>50</v>
      </c>
      <c r="F48" s="33"/>
      <c r="G48" s="39">
        <f t="shared" ref="G48:G83" si="1">E48*F48</f>
        <v>0</v>
      </c>
    </row>
    <row r="49" spans="1:7" ht="15.75" thickBot="1">
      <c r="A49" s="77"/>
      <c r="B49" s="79"/>
      <c r="C49" s="57" t="s">
        <v>9</v>
      </c>
      <c r="D49" s="57" t="s">
        <v>8</v>
      </c>
      <c r="E49" s="26">
        <v>10</v>
      </c>
      <c r="F49" s="34"/>
      <c r="G49" s="39">
        <f t="shared" si="1"/>
        <v>0</v>
      </c>
    </row>
    <row r="50" spans="1:7" ht="15.75" thickBot="1">
      <c r="A50" s="80">
        <v>2</v>
      </c>
      <c r="B50" s="79" t="s">
        <v>10</v>
      </c>
      <c r="C50" s="57" t="s">
        <v>7</v>
      </c>
      <c r="D50" s="57" t="s">
        <v>8</v>
      </c>
      <c r="E50" s="26">
        <v>10</v>
      </c>
      <c r="F50" s="34"/>
      <c r="G50" s="39">
        <f t="shared" si="1"/>
        <v>0</v>
      </c>
    </row>
    <row r="51" spans="1:7" ht="15.75" thickBot="1">
      <c r="A51" s="77"/>
      <c r="B51" s="79"/>
      <c r="C51" s="57" t="s">
        <v>11</v>
      </c>
      <c r="D51" s="57" t="s">
        <v>8</v>
      </c>
      <c r="E51" s="26">
        <v>10</v>
      </c>
      <c r="F51" s="34"/>
      <c r="G51" s="39">
        <f t="shared" si="1"/>
        <v>0</v>
      </c>
    </row>
    <row r="52" spans="1:7" ht="15.75" thickBot="1">
      <c r="A52" s="77">
        <v>3</v>
      </c>
      <c r="B52" s="79" t="s">
        <v>12</v>
      </c>
      <c r="C52" s="57" t="s">
        <v>7</v>
      </c>
      <c r="D52" s="57" t="s">
        <v>8</v>
      </c>
      <c r="E52" s="26">
        <v>10</v>
      </c>
      <c r="F52" s="34"/>
      <c r="G52" s="39">
        <f t="shared" si="1"/>
        <v>0</v>
      </c>
    </row>
    <row r="53" spans="1:7" ht="15.75" thickBot="1">
      <c r="A53" s="77"/>
      <c r="B53" s="81"/>
      <c r="C53" s="57" t="s">
        <v>9</v>
      </c>
      <c r="D53" s="57" t="s">
        <v>8</v>
      </c>
      <c r="E53" s="26">
        <v>10</v>
      </c>
      <c r="F53" s="34"/>
      <c r="G53" s="39">
        <f t="shared" si="1"/>
        <v>0</v>
      </c>
    </row>
    <row r="54" spans="1:7" ht="15" customHeight="1" thickBot="1">
      <c r="A54" s="80">
        <v>4</v>
      </c>
      <c r="B54" s="79" t="s">
        <v>25</v>
      </c>
      <c r="C54" s="57" t="s">
        <v>7</v>
      </c>
      <c r="D54" s="57" t="s">
        <v>8</v>
      </c>
      <c r="E54" s="27">
        <v>10</v>
      </c>
      <c r="F54" s="34"/>
      <c r="G54" s="39">
        <f t="shared" si="1"/>
        <v>0</v>
      </c>
    </row>
    <row r="55" spans="1:7" ht="15.75" thickBot="1">
      <c r="A55" s="80"/>
      <c r="B55" s="79"/>
      <c r="C55" s="57" t="s">
        <v>9</v>
      </c>
      <c r="D55" s="57" t="s">
        <v>8</v>
      </c>
      <c r="E55" s="27">
        <v>10</v>
      </c>
      <c r="F55" s="34"/>
      <c r="G55" s="39">
        <f t="shared" si="1"/>
        <v>0</v>
      </c>
    </row>
    <row r="56" spans="1:7" ht="14.45" customHeight="1" thickBot="1">
      <c r="A56" s="80">
        <v>5</v>
      </c>
      <c r="B56" s="79" t="s">
        <v>26</v>
      </c>
      <c r="C56" s="57" t="s">
        <v>7</v>
      </c>
      <c r="D56" s="57" t="s">
        <v>8</v>
      </c>
      <c r="E56" s="27">
        <v>10</v>
      </c>
      <c r="F56" s="34"/>
      <c r="G56" s="39">
        <f t="shared" si="1"/>
        <v>0</v>
      </c>
    </row>
    <row r="57" spans="1:7" ht="15.75" thickBot="1">
      <c r="A57" s="80"/>
      <c r="B57" s="79"/>
      <c r="C57" s="57" t="s">
        <v>9</v>
      </c>
      <c r="D57" s="57" t="s">
        <v>8</v>
      </c>
      <c r="E57" s="27">
        <v>10</v>
      </c>
      <c r="F57" s="34"/>
      <c r="G57" s="39">
        <f t="shared" si="1"/>
        <v>0</v>
      </c>
    </row>
    <row r="58" spans="1:7" ht="15" customHeight="1" thickBot="1">
      <c r="A58" s="80">
        <v>6</v>
      </c>
      <c r="B58" s="79" t="s">
        <v>27</v>
      </c>
      <c r="C58" s="57" t="s">
        <v>7</v>
      </c>
      <c r="D58" s="57" t="s">
        <v>8</v>
      </c>
      <c r="E58" s="27">
        <v>10</v>
      </c>
      <c r="F58" s="34"/>
      <c r="G58" s="39">
        <f t="shared" si="1"/>
        <v>0</v>
      </c>
    </row>
    <row r="59" spans="1:7" ht="15.75" thickBot="1">
      <c r="A59" s="80"/>
      <c r="B59" s="79"/>
      <c r="C59" s="57" t="s">
        <v>9</v>
      </c>
      <c r="D59" s="57" t="s">
        <v>8</v>
      </c>
      <c r="E59" s="27">
        <v>10</v>
      </c>
      <c r="F59" s="34"/>
      <c r="G59" s="39">
        <f t="shared" si="1"/>
        <v>0</v>
      </c>
    </row>
    <row r="60" spans="1:7" s="4" customFormat="1" ht="15.75" thickBot="1">
      <c r="A60" s="90">
        <v>7</v>
      </c>
      <c r="B60" s="92" t="s">
        <v>19</v>
      </c>
      <c r="C60" s="66" t="s">
        <v>7</v>
      </c>
      <c r="D60" s="66" t="s">
        <v>8</v>
      </c>
      <c r="E60" s="27">
        <v>300</v>
      </c>
      <c r="F60" s="34"/>
      <c r="G60" s="39">
        <f t="shared" si="1"/>
        <v>0</v>
      </c>
    </row>
    <row r="61" spans="1:7" s="4" customFormat="1" ht="15.75" thickBot="1">
      <c r="A61" s="91"/>
      <c r="B61" s="93"/>
      <c r="C61" s="66" t="s">
        <v>9</v>
      </c>
      <c r="D61" s="66" t="s">
        <v>8</v>
      </c>
      <c r="E61" s="27">
        <v>10</v>
      </c>
      <c r="F61" s="34"/>
      <c r="G61" s="39">
        <f t="shared" si="1"/>
        <v>0</v>
      </c>
    </row>
    <row r="62" spans="1:7" s="4" customFormat="1" ht="15.75" thickBot="1">
      <c r="A62" s="90">
        <v>8</v>
      </c>
      <c r="B62" s="92" t="s">
        <v>20</v>
      </c>
      <c r="C62" s="66" t="s">
        <v>7</v>
      </c>
      <c r="D62" s="66" t="s">
        <v>8</v>
      </c>
      <c r="E62" s="27">
        <v>10</v>
      </c>
      <c r="F62" s="34"/>
      <c r="G62" s="39">
        <f t="shared" si="1"/>
        <v>0</v>
      </c>
    </row>
    <row r="63" spans="1:7" s="4" customFormat="1" ht="15.75" thickBot="1">
      <c r="A63" s="91"/>
      <c r="B63" s="93"/>
      <c r="C63" s="66" t="s">
        <v>9</v>
      </c>
      <c r="D63" s="66" t="s">
        <v>8</v>
      </c>
      <c r="E63" s="27">
        <v>10</v>
      </c>
      <c r="F63" s="34"/>
      <c r="G63" s="39">
        <f t="shared" si="1"/>
        <v>0</v>
      </c>
    </row>
    <row r="64" spans="1:7" s="4" customFormat="1" ht="15.75" thickBot="1">
      <c r="A64" s="90">
        <v>9</v>
      </c>
      <c r="B64" s="92" t="s">
        <v>21</v>
      </c>
      <c r="C64" s="66" t="s">
        <v>7</v>
      </c>
      <c r="D64" s="66" t="s">
        <v>8</v>
      </c>
      <c r="E64" s="27">
        <v>10</v>
      </c>
      <c r="F64" s="34"/>
      <c r="G64" s="39">
        <f t="shared" si="1"/>
        <v>0</v>
      </c>
    </row>
    <row r="65" spans="1:7" s="4" customFormat="1" ht="15.75" thickBot="1">
      <c r="A65" s="91"/>
      <c r="B65" s="93"/>
      <c r="C65" s="66" t="s">
        <v>9</v>
      </c>
      <c r="D65" s="66" t="s">
        <v>8</v>
      </c>
      <c r="E65" s="27">
        <v>10</v>
      </c>
      <c r="F65" s="34"/>
      <c r="G65" s="39">
        <f t="shared" si="1"/>
        <v>0</v>
      </c>
    </row>
    <row r="66" spans="1:7" s="4" customFormat="1" ht="15.75" thickBot="1">
      <c r="A66" s="90">
        <v>10</v>
      </c>
      <c r="B66" s="92" t="s">
        <v>28</v>
      </c>
      <c r="C66" s="66" t="s">
        <v>7</v>
      </c>
      <c r="D66" s="66" t="s">
        <v>8</v>
      </c>
      <c r="E66" s="27">
        <v>20</v>
      </c>
      <c r="F66" s="34"/>
      <c r="G66" s="39">
        <f t="shared" si="1"/>
        <v>0</v>
      </c>
    </row>
    <row r="67" spans="1:7" s="4" customFormat="1" ht="15.75" thickBot="1">
      <c r="A67" s="91"/>
      <c r="B67" s="93"/>
      <c r="C67" s="66" t="s">
        <v>9</v>
      </c>
      <c r="D67" s="66" t="s">
        <v>8</v>
      </c>
      <c r="E67" s="27">
        <v>10</v>
      </c>
      <c r="F67" s="34"/>
      <c r="G67" s="39">
        <f t="shared" si="1"/>
        <v>0</v>
      </c>
    </row>
    <row r="68" spans="1:7" s="4" customFormat="1" ht="15.75" thickBot="1">
      <c r="A68" s="90">
        <v>11</v>
      </c>
      <c r="B68" s="92" t="s">
        <v>29</v>
      </c>
      <c r="C68" s="66" t="s">
        <v>7</v>
      </c>
      <c r="D68" s="66" t="s">
        <v>8</v>
      </c>
      <c r="E68" s="27">
        <v>10</v>
      </c>
      <c r="F68" s="34"/>
      <c r="G68" s="39">
        <f t="shared" si="1"/>
        <v>0</v>
      </c>
    </row>
    <row r="69" spans="1:7" s="4" customFormat="1" ht="15.75" thickBot="1">
      <c r="A69" s="91"/>
      <c r="B69" s="93"/>
      <c r="C69" s="66" t="s">
        <v>9</v>
      </c>
      <c r="D69" s="66" t="s">
        <v>8</v>
      </c>
      <c r="E69" s="27">
        <v>10</v>
      </c>
      <c r="F69" s="34"/>
      <c r="G69" s="39">
        <f t="shared" si="1"/>
        <v>0</v>
      </c>
    </row>
    <row r="70" spans="1:7" s="4" customFormat="1" ht="15.75" thickBot="1">
      <c r="A70" s="90">
        <v>12</v>
      </c>
      <c r="B70" s="92" t="s">
        <v>30</v>
      </c>
      <c r="C70" s="66" t="s">
        <v>7</v>
      </c>
      <c r="D70" s="66" t="s">
        <v>8</v>
      </c>
      <c r="E70" s="27">
        <v>10</v>
      </c>
      <c r="F70" s="34"/>
      <c r="G70" s="39">
        <f t="shared" si="1"/>
        <v>0</v>
      </c>
    </row>
    <row r="71" spans="1:7" s="4" customFormat="1" ht="15.75" thickBot="1">
      <c r="A71" s="91"/>
      <c r="B71" s="93"/>
      <c r="C71" s="66" t="s">
        <v>9</v>
      </c>
      <c r="D71" s="66" t="s">
        <v>8</v>
      </c>
      <c r="E71" s="27">
        <v>10</v>
      </c>
      <c r="F71" s="34"/>
      <c r="G71" s="39">
        <f t="shared" si="1"/>
        <v>0</v>
      </c>
    </row>
    <row r="72" spans="1:7" s="4" customFormat="1" ht="15.75" thickBot="1">
      <c r="A72" s="94">
        <v>13</v>
      </c>
      <c r="B72" s="99" t="s">
        <v>13</v>
      </c>
      <c r="C72" s="67" t="s">
        <v>7</v>
      </c>
      <c r="D72" s="67" t="s">
        <v>8</v>
      </c>
      <c r="E72" s="28">
        <v>7000</v>
      </c>
      <c r="F72" s="34"/>
      <c r="G72" s="39">
        <f t="shared" si="1"/>
        <v>0</v>
      </c>
    </row>
    <row r="73" spans="1:7" s="4" customFormat="1" ht="15.75" thickBot="1">
      <c r="A73" s="94"/>
      <c r="B73" s="99"/>
      <c r="C73" s="67" t="s">
        <v>9</v>
      </c>
      <c r="D73" s="67" t="s">
        <v>8</v>
      </c>
      <c r="E73" s="28">
        <v>10</v>
      </c>
      <c r="F73" s="34"/>
      <c r="G73" s="39">
        <f t="shared" si="1"/>
        <v>0</v>
      </c>
    </row>
    <row r="74" spans="1:7" s="4" customFormat="1" ht="15.75" thickBot="1">
      <c r="A74" s="96">
        <v>14</v>
      </c>
      <c r="B74" s="97" t="s">
        <v>14</v>
      </c>
      <c r="C74" s="66" t="s">
        <v>7</v>
      </c>
      <c r="D74" s="66" t="s">
        <v>8</v>
      </c>
      <c r="E74" s="28">
        <v>10</v>
      </c>
      <c r="F74" s="34"/>
      <c r="G74" s="39">
        <f t="shared" si="1"/>
        <v>0</v>
      </c>
    </row>
    <row r="75" spans="1:7" s="4" customFormat="1" ht="15.75" thickBot="1">
      <c r="A75" s="96"/>
      <c r="B75" s="97"/>
      <c r="C75" s="66" t="s">
        <v>9</v>
      </c>
      <c r="D75" s="66" t="s">
        <v>8</v>
      </c>
      <c r="E75" s="28">
        <v>10</v>
      </c>
      <c r="F75" s="34"/>
      <c r="G75" s="39">
        <f t="shared" si="1"/>
        <v>0</v>
      </c>
    </row>
    <row r="76" spans="1:7" s="4" customFormat="1" ht="15.75" thickBot="1">
      <c r="A76" s="96">
        <v>15</v>
      </c>
      <c r="B76" s="97" t="s">
        <v>15</v>
      </c>
      <c r="C76" s="66" t="s">
        <v>7</v>
      </c>
      <c r="D76" s="66" t="s">
        <v>8</v>
      </c>
      <c r="E76" s="28">
        <v>10</v>
      </c>
      <c r="F76" s="34"/>
      <c r="G76" s="39">
        <f t="shared" si="1"/>
        <v>0</v>
      </c>
    </row>
    <row r="77" spans="1:7" s="4" customFormat="1" ht="15.75" thickBot="1">
      <c r="A77" s="96"/>
      <c r="B77" s="97"/>
      <c r="C77" s="66" t="s">
        <v>9</v>
      </c>
      <c r="D77" s="66" t="s">
        <v>8</v>
      </c>
      <c r="E77" s="28">
        <v>10</v>
      </c>
      <c r="F77" s="34"/>
      <c r="G77" s="39">
        <f t="shared" si="1"/>
        <v>0</v>
      </c>
    </row>
    <row r="78" spans="1:7" s="4" customFormat="1" ht="15.75" thickBot="1">
      <c r="A78" s="94">
        <v>16</v>
      </c>
      <c r="B78" s="95" t="s">
        <v>31</v>
      </c>
      <c r="C78" s="67" t="s">
        <v>7</v>
      </c>
      <c r="D78" s="67" t="s">
        <v>16</v>
      </c>
      <c r="E78" s="27">
        <v>10</v>
      </c>
      <c r="F78" s="34"/>
      <c r="G78" s="39">
        <f t="shared" si="1"/>
        <v>0</v>
      </c>
    </row>
    <row r="79" spans="1:7" s="4" customFormat="1" ht="15.75" thickBot="1">
      <c r="A79" s="94"/>
      <c r="B79" s="95"/>
      <c r="C79" s="67" t="s">
        <v>9</v>
      </c>
      <c r="D79" s="67" t="s">
        <v>8</v>
      </c>
      <c r="E79" s="27">
        <v>10</v>
      </c>
      <c r="F79" s="34"/>
      <c r="G79" s="39">
        <f t="shared" si="1"/>
        <v>0</v>
      </c>
    </row>
    <row r="80" spans="1:7" s="4" customFormat="1" ht="15.75" thickBot="1">
      <c r="A80" s="96">
        <v>17</v>
      </c>
      <c r="B80" s="97" t="s">
        <v>32</v>
      </c>
      <c r="C80" s="66" t="s">
        <v>7</v>
      </c>
      <c r="D80" s="66" t="s">
        <v>8</v>
      </c>
      <c r="E80" s="27">
        <v>10</v>
      </c>
      <c r="F80" s="34"/>
      <c r="G80" s="39">
        <f t="shared" si="1"/>
        <v>0</v>
      </c>
    </row>
    <row r="81" spans="1:7" s="4" customFormat="1" ht="15.75" thickBot="1">
      <c r="A81" s="96"/>
      <c r="B81" s="97"/>
      <c r="C81" s="66" t="s">
        <v>9</v>
      </c>
      <c r="D81" s="66" t="s">
        <v>8</v>
      </c>
      <c r="E81" s="27">
        <v>10</v>
      </c>
      <c r="F81" s="34"/>
      <c r="G81" s="39">
        <f t="shared" si="1"/>
        <v>0</v>
      </c>
    </row>
    <row r="82" spans="1:7" s="4" customFormat="1" ht="15.75" thickBot="1">
      <c r="A82" s="96">
        <v>18</v>
      </c>
      <c r="B82" s="97" t="s">
        <v>33</v>
      </c>
      <c r="C82" s="66" t="s">
        <v>7</v>
      </c>
      <c r="D82" s="66" t="s">
        <v>8</v>
      </c>
      <c r="E82" s="27">
        <v>10</v>
      </c>
      <c r="F82" s="34"/>
      <c r="G82" s="39">
        <f t="shared" si="1"/>
        <v>0</v>
      </c>
    </row>
    <row r="83" spans="1:7" s="4" customFormat="1" ht="15.75" thickBot="1">
      <c r="A83" s="98"/>
      <c r="B83" s="97"/>
      <c r="C83" s="66" t="s">
        <v>9</v>
      </c>
      <c r="D83" s="66" t="s">
        <v>8</v>
      </c>
      <c r="E83" s="27">
        <v>10</v>
      </c>
      <c r="F83" s="34"/>
      <c r="G83" s="39">
        <f t="shared" si="1"/>
        <v>0</v>
      </c>
    </row>
    <row r="84" spans="1:7" s="5" customFormat="1" ht="30.75" thickBot="1">
      <c r="A84" s="18" t="s">
        <v>23</v>
      </c>
      <c r="B84" s="17" t="s">
        <v>24</v>
      </c>
      <c r="C84" s="6"/>
      <c r="D84" s="6"/>
      <c r="E84" s="7"/>
      <c r="F84" s="42"/>
      <c r="G84" s="46"/>
    </row>
    <row r="85" spans="1:7" s="4" customFormat="1" ht="15.75" thickBot="1">
      <c r="A85" s="94">
        <v>19</v>
      </c>
      <c r="B85" s="95" t="s">
        <v>31</v>
      </c>
      <c r="C85" s="67" t="s">
        <v>7</v>
      </c>
      <c r="D85" s="67" t="s">
        <v>16</v>
      </c>
      <c r="E85" s="27">
        <v>5</v>
      </c>
      <c r="F85" s="34"/>
      <c r="G85" s="39">
        <f t="shared" ref="G85:G90" si="2">E85*F85</f>
        <v>0</v>
      </c>
    </row>
    <row r="86" spans="1:7" s="4" customFormat="1" ht="15.75" thickBot="1">
      <c r="A86" s="94"/>
      <c r="B86" s="95"/>
      <c r="C86" s="67" t="s">
        <v>9</v>
      </c>
      <c r="D86" s="67" t="s">
        <v>8</v>
      </c>
      <c r="E86" s="27">
        <v>5</v>
      </c>
      <c r="F86" s="34"/>
      <c r="G86" s="39">
        <f t="shared" si="2"/>
        <v>0</v>
      </c>
    </row>
    <row r="87" spans="1:7" s="4" customFormat="1" ht="15.75" thickBot="1">
      <c r="A87" s="96">
        <v>20</v>
      </c>
      <c r="B87" s="97" t="s">
        <v>32</v>
      </c>
      <c r="C87" s="66" t="s">
        <v>7</v>
      </c>
      <c r="D87" s="66" t="s">
        <v>8</v>
      </c>
      <c r="E87" s="27">
        <v>5</v>
      </c>
      <c r="F87" s="34"/>
      <c r="G87" s="39">
        <f t="shared" si="2"/>
        <v>0</v>
      </c>
    </row>
    <row r="88" spans="1:7" s="4" customFormat="1" ht="15.75" thickBot="1">
      <c r="A88" s="96"/>
      <c r="B88" s="97"/>
      <c r="C88" s="66" t="s">
        <v>9</v>
      </c>
      <c r="D88" s="66" t="s">
        <v>8</v>
      </c>
      <c r="E88" s="27">
        <v>5</v>
      </c>
      <c r="F88" s="34"/>
      <c r="G88" s="39">
        <f t="shared" si="2"/>
        <v>0</v>
      </c>
    </row>
    <row r="89" spans="1:7" s="4" customFormat="1" ht="15.75" thickBot="1">
      <c r="A89" s="96">
        <v>21</v>
      </c>
      <c r="B89" s="97" t="s">
        <v>33</v>
      </c>
      <c r="C89" s="66" t="s">
        <v>7</v>
      </c>
      <c r="D89" s="66" t="s">
        <v>8</v>
      </c>
      <c r="E89" s="27">
        <v>5</v>
      </c>
      <c r="F89" s="34"/>
      <c r="G89" s="39">
        <f t="shared" si="2"/>
        <v>0</v>
      </c>
    </row>
    <row r="90" spans="1:7" s="4" customFormat="1" ht="15.75" thickBot="1">
      <c r="A90" s="98"/>
      <c r="B90" s="97"/>
      <c r="C90" s="66" t="s">
        <v>9</v>
      </c>
      <c r="D90" s="66" t="s">
        <v>8</v>
      </c>
      <c r="E90" s="27">
        <v>5</v>
      </c>
      <c r="F90" s="34"/>
      <c r="G90" s="39">
        <f t="shared" si="2"/>
        <v>0</v>
      </c>
    </row>
    <row r="91" spans="1:7" s="20" customFormat="1" ht="15.75" thickBot="1">
      <c r="A91" s="18" t="s">
        <v>34</v>
      </c>
      <c r="B91" s="17" t="s">
        <v>35</v>
      </c>
      <c r="C91" s="17"/>
      <c r="D91" s="17"/>
      <c r="E91" s="19"/>
      <c r="F91" s="43"/>
      <c r="G91" s="46"/>
    </row>
    <row r="92" spans="1:7" s="4" customFormat="1" ht="15.75" thickBot="1">
      <c r="A92" s="100">
        <v>1</v>
      </c>
      <c r="B92" s="104" t="s">
        <v>49</v>
      </c>
      <c r="C92" s="67" t="s">
        <v>36</v>
      </c>
      <c r="D92" s="67" t="s">
        <v>16</v>
      </c>
      <c r="E92" s="27">
        <v>5</v>
      </c>
      <c r="F92" s="34"/>
      <c r="G92" s="39">
        <f t="shared" ref="G92:G97" si="3">E92*F92</f>
        <v>0</v>
      </c>
    </row>
    <row r="93" spans="1:7" s="4" customFormat="1" ht="15.75" thickBot="1">
      <c r="A93" s="101"/>
      <c r="B93" s="105"/>
      <c r="C93" s="67" t="s">
        <v>37</v>
      </c>
      <c r="D93" s="67" t="s">
        <v>8</v>
      </c>
      <c r="E93" s="27">
        <v>5</v>
      </c>
      <c r="F93" s="34"/>
      <c r="G93" s="39">
        <f t="shared" si="3"/>
        <v>0</v>
      </c>
    </row>
    <row r="94" spans="1:7" s="4" customFormat="1" ht="15.75" thickBot="1">
      <c r="A94" s="102"/>
      <c r="B94" s="106"/>
      <c r="C94" s="66" t="s">
        <v>38</v>
      </c>
      <c r="D94" s="66" t="s">
        <v>8</v>
      </c>
      <c r="E94" s="27">
        <v>5</v>
      </c>
      <c r="F94" s="34"/>
      <c r="G94" s="39">
        <f t="shared" si="3"/>
        <v>0</v>
      </c>
    </row>
    <row r="95" spans="1:7" s="4" customFormat="1" ht="15.75" thickBot="1">
      <c r="A95" s="102"/>
      <c r="B95" s="106"/>
      <c r="C95" s="66" t="s">
        <v>39</v>
      </c>
      <c r="D95" s="66" t="s">
        <v>8</v>
      </c>
      <c r="E95" s="27">
        <v>5</v>
      </c>
      <c r="F95" s="34"/>
      <c r="G95" s="39">
        <f t="shared" si="3"/>
        <v>0</v>
      </c>
    </row>
    <row r="96" spans="1:7" s="4" customFormat="1" ht="15.75" thickBot="1">
      <c r="A96" s="102"/>
      <c r="B96" s="106"/>
      <c r="C96" s="66" t="s">
        <v>40</v>
      </c>
      <c r="D96" s="66" t="s">
        <v>8</v>
      </c>
      <c r="E96" s="27">
        <v>5</v>
      </c>
      <c r="F96" s="34"/>
      <c r="G96" s="39">
        <f t="shared" si="3"/>
        <v>0</v>
      </c>
    </row>
    <row r="97" spans="1:7" s="4" customFormat="1" ht="15.75" thickBot="1">
      <c r="A97" s="103"/>
      <c r="B97" s="107"/>
      <c r="C97" s="66" t="s">
        <v>41</v>
      </c>
      <c r="D97" s="66" t="s">
        <v>8</v>
      </c>
      <c r="E97" s="27">
        <v>5</v>
      </c>
      <c r="F97" s="34"/>
      <c r="G97" s="39">
        <f t="shared" si="3"/>
        <v>0</v>
      </c>
    </row>
    <row r="98" spans="1:7" s="20" customFormat="1" ht="15.75" thickBot="1">
      <c r="A98" s="21" t="s">
        <v>43</v>
      </c>
      <c r="B98" s="22" t="s">
        <v>44</v>
      </c>
      <c r="C98" s="17"/>
      <c r="D98" s="17"/>
      <c r="E98" s="19"/>
      <c r="F98" s="43"/>
      <c r="G98" s="46"/>
    </row>
    <row r="99" spans="1:7" s="4" customFormat="1" ht="15.75" thickBot="1">
      <c r="A99" s="100">
        <v>1</v>
      </c>
      <c r="B99" s="104" t="s">
        <v>49</v>
      </c>
      <c r="C99" s="67" t="s">
        <v>36</v>
      </c>
      <c r="D99" s="67" t="s">
        <v>16</v>
      </c>
      <c r="E99" s="27">
        <v>1</v>
      </c>
      <c r="F99" s="34"/>
      <c r="G99" s="39">
        <f t="shared" ref="G99:G104" si="4">E99*F99</f>
        <v>0</v>
      </c>
    </row>
    <row r="100" spans="1:7" s="4" customFormat="1" ht="15.75" thickBot="1">
      <c r="A100" s="101"/>
      <c r="B100" s="105"/>
      <c r="C100" s="67" t="s">
        <v>37</v>
      </c>
      <c r="D100" s="67" t="s">
        <v>8</v>
      </c>
      <c r="E100" s="27">
        <v>1</v>
      </c>
      <c r="F100" s="34"/>
      <c r="G100" s="39">
        <f t="shared" si="4"/>
        <v>0</v>
      </c>
    </row>
    <row r="101" spans="1:7" s="4" customFormat="1" ht="15.75" thickBot="1">
      <c r="A101" s="102"/>
      <c r="B101" s="106"/>
      <c r="C101" s="66" t="s">
        <v>38</v>
      </c>
      <c r="D101" s="66" t="s">
        <v>8</v>
      </c>
      <c r="E101" s="27">
        <v>1</v>
      </c>
      <c r="F101" s="34"/>
      <c r="G101" s="39">
        <f t="shared" si="4"/>
        <v>0</v>
      </c>
    </row>
    <row r="102" spans="1:7" s="4" customFormat="1" ht="15.75" thickBot="1">
      <c r="A102" s="102"/>
      <c r="B102" s="106"/>
      <c r="C102" s="66" t="s">
        <v>39</v>
      </c>
      <c r="D102" s="66" t="s">
        <v>8</v>
      </c>
      <c r="E102" s="27">
        <v>1</v>
      </c>
      <c r="F102" s="34"/>
      <c r="G102" s="39">
        <f t="shared" si="4"/>
        <v>0</v>
      </c>
    </row>
    <row r="103" spans="1:7" s="4" customFormat="1" ht="15.75" thickBot="1">
      <c r="A103" s="102"/>
      <c r="B103" s="106"/>
      <c r="C103" s="66" t="s">
        <v>40</v>
      </c>
      <c r="D103" s="66" t="s">
        <v>8</v>
      </c>
      <c r="E103" s="27">
        <v>1</v>
      </c>
      <c r="F103" s="34"/>
      <c r="G103" s="39">
        <f t="shared" si="4"/>
        <v>0</v>
      </c>
    </row>
    <row r="104" spans="1:7" s="4" customFormat="1" ht="15.75" thickBot="1">
      <c r="A104" s="102"/>
      <c r="B104" s="106"/>
      <c r="C104" s="65" t="s">
        <v>41</v>
      </c>
      <c r="D104" s="65" t="s">
        <v>8</v>
      </c>
      <c r="E104" s="29">
        <v>1</v>
      </c>
      <c r="F104" s="35"/>
      <c r="G104" s="44">
        <f t="shared" si="4"/>
        <v>0</v>
      </c>
    </row>
    <row r="105" spans="1:7" ht="19.5" customHeight="1" thickBot="1">
      <c r="A105" s="108" t="s">
        <v>50</v>
      </c>
      <c r="B105" s="108"/>
      <c r="C105" s="45"/>
      <c r="D105" s="45"/>
      <c r="E105" s="45"/>
      <c r="F105" s="45"/>
      <c r="G105" s="47">
        <f>SUM(G9:G104)</f>
        <v>0</v>
      </c>
    </row>
    <row r="106" spans="1:7" ht="15.75">
      <c r="A106" s="109"/>
      <c r="B106" s="109"/>
      <c r="C106" s="48"/>
      <c r="D106" s="48"/>
      <c r="E106" s="48"/>
      <c r="F106" s="48"/>
      <c r="G106" s="52"/>
    </row>
    <row r="107" spans="1:7" ht="24.75" customHeight="1">
      <c r="A107" s="114"/>
      <c r="B107" s="114"/>
      <c r="C107" s="49"/>
      <c r="D107" s="49"/>
      <c r="E107" s="49"/>
      <c r="F107" s="48"/>
      <c r="G107" s="53"/>
    </row>
    <row r="108" spans="1:7" ht="75.75" customHeight="1">
      <c r="A108" s="48"/>
      <c r="B108" s="50" t="s">
        <v>51</v>
      </c>
      <c r="C108" s="51"/>
      <c r="D108" s="115" t="s">
        <v>53</v>
      </c>
      <c r="E108" s="115"/>
      <c r="F108" s="115"/>
      <c r="G108" s="116"/>
    </row>
    <row r="109" spans="1:7" ht="30" customHeight="1">
      <c r="A109" s="54"/>
      <c r="B109" s="54"/>
      <c r="C109" s="55"/>
      <c r="D109" s="55"/>
      <c r="E109" s="55"/>
      <c r="F109" s="54"/>
      <c r="G109" s="56"/>
    </row>
    <row r="110" spans="1:7" ht="13.9" customHeight="1">
      <c r="B110" s="112"/>
      <c r="C110" s="113"/>
      <c r="D110" s="113"/>
      <c r="E110" s="113"/>
    </row>
    <row r="111" spans="1:7">
      <c r="B111" s="110"/>
      <c r="C111" s="111"/>
      <c r="D111" s="111"/>
      <c r="E111" s="111"/>
    </row>
    <row r="112" spans="1:7">
      <c r="C112" s="63"/>
      <c r="D112" s="63"/>
      <c r="E112" s="63"/>
    </row>
    <row r="113" spans="1:5" ht="30.6" customHeight="1">
      <c r="B113" s="112"/>
      <c r="C113" s="112"/>
      <c r="D113" s="112"/>
      <c r="E113" s="112"/>
    </row>
    <row r="114" spans="1:5">
      <c r="C114" s="63"/>
      <c r="D114" s="63"/>
      <c r="E114" s="63"/>
    </row>
    <row r="115" spans="1:5">
      <c r="C115" s="63"/>
      <c r="D115" s="63"/>
      <c r="E115" s="63"/>
    </row>
    <row r="116" spans="1:5" ht="36" customHeight="1">
      <c r="B116" s="112"/>
      <c r="C116" s="113"/>
      <c r="D116" s="113"/>
      <c r="E116" s="113"/>
    </row>
    <row r="117" spans="1:5">
      <c r="B117" s="110"/>
      <c r="C117" s="111"/>
      <c r="D117" s="111"/>
      <c r="E117" s="111"/>
    </row>
    <row r="118" spans="1:5">
      <c r="C118" s="63"/>
      <c r="D118" s="63"/>
      <c r="E118" s="63"/>
    </row>
    <row r="119" spans="1:5">
      <c r="C119" s="63"/>
      <c r="D119" s="63"/>
      <c r="E119" s="63"/>
    </row>
    <row r="120" spans="1:5" ht="30.6" customHeight="1">
      <c r="B120" s="112"/>
      <c r="C120" s="113"/>
      <c r="D120" s="113"/>
      <c r="E120" s="113"/>
    </row>
    <row r="121" spans="1:5" ht="29.45" customHeight="1">
      <c r="B121" s="112"/>
      <c r="C121" s="113"/>
      <c r="D121" s="113"/>
      <c r="E121" s="113"/>
    </row>
    <row r="122" spans="1:5">
      <c r="A122" s="110"/>
      <c r="B122" s="111"/>
      <c r="C122" s="111"/>
      <c r="D122" s="111"/>
      <c r="E122" s="111"/>
    </row>
    <row r="126" spans="1:5" ht="15.75">
      <c r="A126" s="62" t="s">
        <v>18</v>
      </c>
      <c r="B126" s="3"/>
      <c r="C126" s="110"/>
      <c r="D126" s="111"/>
    </row>
  </sheetData>
  <mergeCells count="103">
    <mergeCell ref="B117:E117"/>
    <mergeCell ref="B120:E120"/>
    <mergeCell ref="B121:E121"/>
    <mergeCell ref="A122:E122"/>
    <mergeCell ref="C126:D126"/>
    <mergeCell ref="A107:B107"/>
    <mergeCell ref="D108:G108"/>
    <mergeCell ref="B110:E110"/>
    <mergeCell ref="B111:E111"/>
    <mergeCell ref="B113:E113"/>
    <mergeCell ref="B116:E116"/>
    <mergeCell ref="A92:A97"/>
    <mergeCell ref="B92:B97"/>
    <mergeCell ref="A99:A104"/>
    <mergeCell ref="B99:B104"/>
    <mergeCell ref="A105:B105"/>
    <mergeCell ref="A106:B106"/>
    <mergeCell ref="A85:A86"/>
    <mergeCell ref="B85:B86"/>
    <mergeCell ref="A87:A88"/>
    <mergeCell ref="B87:B88"/>
    <mergeCell ref="A89:A90"/>
    <mergeCell ref="B89:B90"/>
    <mergeCell ref="A78:A79"/>
    <mergeCell ref="B78:B79"/>
    <mergeCell ref="A80:A81"/>
    <mergeCell ref="B80:B81"/>
    <mergeCell ref="A82:A83"/>
    <mergeCell ref="B82:B83"/>
    <mergeCell ref="A72:A73"/>
    <mergeCell ref="B72:B73"/>
    <mergeCell ref="A74:A75"/>
    <mergeCell ref="B74:B75"/>
    <mergeCell ref="A76:A77"/>
    <mergeCell ref="B76:B77"/>
    <mergeCell ref="A66:A67"/>
    <mergeCell ref="B66:B67"/>
    <mergeCell ref="A68:A69"/>
    <mergeCell ref="B68:B69"/>
    <mergeCell ref="A70:A71"/>
    <mergeCell ref="B70:B71"/>
    <mergeCell ref="A60:A61"/>
    <mergeCell ref="B60:B61"/>
    <mergeCell ref="A62:A63"/>
    <mergeCell ref="B62:B63"/>
    <mergeCell ref="A64:A65"/>
    <mergeCell ref="B64:B65"/>
    <mergeCell ref="A54:A55"/>
    <mergeCell ref="B54:B55"/>
    <mergeCell ref="A56:A57"/>
    <mergeCell ref="B56:B57"/>
    <mergeCell ref="A58:A59"/>
    <mergeCell ref="B58:B59"/>
    <mergeCell ref="A47:B47"/>
    <mergeCell ref="A48:A49"/>
    <mergeCell ref="B48:B49"/>
    <mergeCell ref="A50:A51"/>
    <mergeCell ref="B50:B51"/>
    <mergeCell ref="A52:A53"/>
    <mergeCell ref="B52:B53"/>
    <mergeCell ref="A41:A42"/>
    <mergeCell ref="B41:B42"/>
    <mergeCell ref="A43:A44"/>
    <mergeCell ref="B43:B44"/>
    <mergeCell ref="A45:C45"/>
    <mergeCell ref="B46:C46"/>
    <mergeCell ref="A35:A36"/>
    <mergeCell ref="B35:B36"/>
    <mergeCell ref="A37:A38"/>
    <mergeCell ref="B37:B38"/>
    <mergeCell ref="A39:A40"/>
    <mergeCell ref="B39:B40"/>
    <mergeCell ref="A29:A30"/>
    <mergeCell ref="B29:B30"/>
    <mergeCell ref="A31:A32"/>
    <mergeCell ref="B31:B32"/>
    <mergeCell ref="A33:A34"/>
    <mergeCell ref="B33:B34"/>
    <mergeCell ref="A23:A24"/>
    <mergeCell ref="B23:B24"/>
    <mergeCell ref="A25:A26"/>
    <mergeCell ref="B25:B26"/>
    <mergeCell ref="A27:A28"/>
    <mergeCell ref="B27:B28"/>
    <mergeCell ref="A19:A20"/>
    <mergeCell ref="B19:B20"/>
    <mergeCell ref="A21:A22"/>
    <mergeCell ref="B21:B22"/>
    <mergeCell ref="A11:A12"/>
    <mergeCell ref="B11:B12"/>
    <mergeCell ref="A13:A14"/>
    <mergeCell ref="B13:B14"/>
    <mergeCell ref="A15:A16"/>
    <mergeCell ref="B15:B16"/>
    <mergeCell ref="A1:G1"/>
    <mergeCell ref="A2:B2"/>
    <mergeCell ref="A3:E3"/>
    <mergeCell ref="A5:G5"/>
    <mergeCell ref="B6:C6"/>
    <mergeCell ref="A9:A10"/>
    <mergeCell ref="B9:B10"/>
    <mergeCell ref="A17:A18"/>
    <mergeCell ref="B17:B18"/>
  </mergeCells>
  <pageMargins left="0.74803149606299213" right="0.74803149606299213" top="0.19685039370078741" bottom="0.19685039370078741" header="0.51181102362204722" footer="0.51181102362204722"/>
  <pageSetup paperSize="9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cenowy 16</vt:lpstr>
      <vt:lpstr>'formularz cenowy 16'!Obszar_wydruku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2015-06-26T11:55:42Z</cp:lastPrinted>
  <dcterms:created xsi:type="dcterms:W3CDTF">2006-09-22T13:37:51Z</dcterms:created>
  <dcterms:modified xsi:type="dcterms:W3CDTF">2016-04-05T07:50:37Z</dcterms:modified>
</cp:coreProperties>
</file>