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 activeTab="3"/>
  </bookViews>
  <sheets>
    <sheet name="szacunek wartości (2)" sheetId="11" r:id="rId1"/>
    <sheet name="analiza wysyłki (2)" sheetId="9" r:id="rId2"/>
    <sheet name="analiza zwrotów (2)" sheetId="10" r:id="rId3"/>
    <sheet name="formularz cenowy" sheetId="7" r:id="rId4"/>
    <sheet name="szacunek wartości" sheetId="8" r:id="rId5"/>
    <sheet name="szacunek" sheetId="6" r:id="rId6"/>
    <sheet name="analiza zwrotów" sheetId="4" r:id="rId7"/>
    <sheet name="analiza wysyłki" sheetId="5" r:id="rId8"/>
  </sheets>
  <definedNames>
    <definedName name="_xlnm.Print_Area" localSheetId="7">'analiza wysyłki'!$A$5:$E$60</definedName>
    <definedName name="_xlnm.Print_Area" localSheetId="1">'analiza wysyłki (2)'!$A$5:$E$60</definedName>
    <definedName name="_xlnm.Print_Area" localSheetId="6">'analiza zwrotów'!$A$5:$E$60</definedName>
    <definedName name="_xlnm.Print_Area" localSheetId="2">'analiza zwrotów (2)'!$A$5:$E$60</definedName>
    <definedName name="_xlnm.Print_Area" localSheetId="3">'formularz cenowy'!$A$1:$G$108</definedName>
    <definedName name="_xlnm.Print_Area" localSheetId="5">szacunek!$A$1:$E$88</definedName>
  </definedNames>
  <calcPr calcId="114210"/>
</workbook>
</file>

<file path=xl/calcChain.xml><?xml version="1.0" encoding="utf-8"?>
<calcChain xmlns="http://schemas.openxmlformats.org/spreadsheetml/2006/main">
  <c r="G9" i="7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6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5"/>
  <c r="G86"/>
  <c r="G87"/>
  <c r="G88"/>
  <c r="G89"/>
  <c r="G90"/>
  <c r="G92"/>
  <c r="G93"/>
  <c r="G94"/>
  <c r="G95"/>
  <c r="G96"/>
  <c r="G97"/>
  <c r="G99"/>
  <c r="G100"/>
  <c r="G101"/>
  <c r="G102"/>
  <c r="G103"/>
  <c r="G104"/>
  <c r="G105"/>
  <c r="D46" i="11"/>
  <c r="E50" i="10"/>
  <c r="E49"/>
  <c r="E48"/>
  <c r="E47"/>
  <c r="E46"/>
  <c r="E45"/>
  <c r="E43"/>
  <c r="E42"/>
  <c r="E41"/>
  <c r="E40"/>
  <c r="E39"/>
  <c r="E38"/>
  <c r="E36"/>
  <c r="E35"/>
  <c r="E34"/>
  <c r="E33"/>
  <c r="E32"/>
  <c r="E31"/>
  <c r="E29"/>
  <c r="E28"/>
  <c r="E27"/>
  <c r="E26"/>
  <c r="E25"/>
  <c r="E24"/>
  <c r="E22"/>
  <c r="E21"/>
  <c r="E20"/>
  <c r="E19"/>
  <c r="E18"/>
  <c r="E17"/>
  <c r="E15"/>
  <c r="E14"/>
  <c r="E13"/>
  <c r="E12"/>
  <c r="E11"/>
  <c r="E10"/>
  <c r="E50" i="9"/>
  <c r="E49"/>
  <c r="E48"/>
  <c r="E47"/>
  <c r="E46"/>
  <c r="E45"/>
  <c r="E43"/>
  <c r="E42"/>
  <c r="E41"/>
  <c r="E40"/>
  <c r="E39"/>
  <c r="E38"/>
  <c r="E36"/>
  <c r="E35"/>
  <c r="E34"/>
  <c r="E33"/>
  <c r="E32"/>
  <c r="E31"/>
  <c r="E29"/>
  <c r="E28"/>
  <c r="E27"/>
  <c r="E26"/>
  <c r="E25"/>
  <c r="E24"/>
  <c r="E22"/>
  <c r="E21"/>
  <c r="E20"/>
  <c r="E19"/>
  <c r="E18"/>
  <c r="E17"/>
  <c r="E15"/>
  <c r="E14"/>
  <c r="E13"/>
  <c r="E12"/>
  <c r="E11"/>
  <c r="E10"/>
  <c r="D31" i="8"/>
  <c r="E46" i="4"/>
  <c r="E47"/>
  <c r="E48"/>
  <c r="E49"/>
  <c r="E50"/>
  <c r="E45"/>
  <c r="E39"/>
  <c r="E40"/>
  <c r="E41"/>
  <c r="E42"/>
  <c r="E43"/>
  <c r="E38"/>
  <c r="E32"/>
  <c r="E33"/>
  <c r="E34"/>
  <c r="E35"/>
  <c r="E36"/>
  <c r="E31"/>
  <c r="E25"/>
  <c r="E26"/>
  <c r="E27"/>
  <c r="E28"/>
  <c r="E29"/>
  <c r="E24"/>
  <c r="E18"/>
  <c r="E19"/>
  <c r="E20"/>
  <c r="E21"/>
  <c r="E22"/>
  <c r="E17"/>
  <c r="E11"/>
  <c r="E12"/>
  <c r="E13"/>
  <c r="E14"/>
  <c r="E15"/>
  <c r="E10"/>
  <c r="E46" i="5"/>
  <c r="E47"/>
  <c r="E48"/>
  <c r="E49"/>
  <c r="E50"/>
  <c r="E45"/>
  <c r="E39"/>
  <c r="E40"/>
  <c r="E41"/>
  <c r="E42"/>
  <c r="E43"/>
  <c r="E38"/>
  <c r="E32"/>
  <c r="E33"/>
  <c r="E34"/>
  <c r="E35"/>
  <c r="E36"/>
  <c r="E31"/>
  <c r="E25"/>
  <c r="E26"/>
  <c r="E27"/>
  <c r="E28"/>
  <c r="E29"/>
  <c r="E24"/>
  <c r="E18"/>
  <c r="E19"/>
  <c r="E20"/>
  <c r="E21"/>
  <c r="E22"/>
  <c r="E17"/>
  <c r="E11"/>
  <c r="E12"/>
  <c r="E13"/>
  <c r="E14"/>
  <c r="E15"/>
  <c r="E10"/>
</calcChain>
</file>

<file path=xl/comments1.xml><?xml version="1.0" encoding="utf-8"?>
<comments xmlns="http://schemas.openxmlformats.org/spreadsheetml/2006/main">
  <authors>
    <author>Autor</author>
  </authors>
  <commentList>
    <comment ref="D34" authorId="0">
      <text>
        <r>
          <rPr>
            <b/>
            <sz val="8"/>
            <color indexed="81"/>
            <rFont val="Tahoma"/>
            <family val="2"/>
            <charset val="238"/>
          </rPr>
          <t>Autor:</t>
        </r>
        <r>
          <rPr>
            <sz val="8"/>
            <color indexed="81"/>
            <rFont val="Tahoma"/>
            <family val="2"/>
            <charset val="238"/>
          </rPr>
          <t xml:space="preserve">
Szacunek do zmiany.
Art.. 34 Pzp , z ostatnich 12 miesięcy</t>
        </r>
      </text>
    </comment>
  </commentList>
</comments>
</file>

<file path=xl/sharedStrings.xml><?xml version="1.0" encoding="utf-8"?>
<sst xmlns="http://schemas.openxmlformats.org/spreadsheetml/2006/main" count="1030" uniqueCount="129">
  <si>
    <t>Załącznik nr 5 do SIWZ</t>
  </si>
  <si>
    <t>…………………………………………..</t>
  </si>
  <si>
    <t>dotyczy postępowania: KO-2521-56/JK/2012</t>
  </si>
  <si>
    <t>Formularz cenowy</t>
  </si>
  <si>
    <t>Lp</t>
  </si>
  <si>
    <t>Rodzaj przesyłki</t>
  </si>
  <si>
    <t>j.m.</t>
  </si>
  <si>
    <t xml:space="preserve">Szacowana  ilość przesyłek przez cały okres obowiązywania umowy (sztuki) </t>
  </si>
  <si>
    <t>PRZESYŁKI LISTOWE</t>
  </si>
  <si>
    <t>Przesyłki listowe nierejestrowane waga do 350 g</t>
  </si>
  <si>
    <t>gabaryt A</t>
  </si>
  <si>
    <t>szt.</t>
  </si>
  <si>
    <t>gabaryt B</t>
  </si>
  <si>
    <t>Przesyłki listowe nierejestrowane waga 351-1000 g</t>
  </si>
  <si>
    <t xml:space="preserve">gabaryt B </t>
  </si>
  <si>
    <t>Przesyłki listowe nierejestrowane waga 1001-2000 g</t>
  </si>
  <si>
    <t>Przesyłki listowe nierejestrowane/priorytetowe waga do 350 g</t>
  </si>
  <si>
    <t>Przesyłki listowe nierejestrowane/priorytetowe  waga 351-1000 g</t>
  </si>
  <si>
    <t>Przesyłki listowe nierejestrowane/priorytetowe waga 1001-2000 g</t>
  </si>
  <si>
    <t xml:space="preserve"> </t>
  </si>
  <si>
    <t xml:space="preserve">Przesyłki listowe rejestrowane ZPO waga do 350 g </t>
  </si>
  <si>
    <t>Przesyłki listowe rejestrowane ZPO waga 351-1000 g</t>
  </si>
  <si>
    <t>Przesyłki listowe rejestrowane ZPO waga 1001-2000 g</t>
  </si>
  <si>
    <t>Przesyłki  listowe rejestrowane ZPO/priorytetowe waga do 350 gram</t>
  </si>
  <si>
    <t xml:space="preserve">szt. </t>
  </si>
  <si>
    <t>Przesyłki listowe rejestrowane ZPO /priorytetowe waga 351-1000 g</t>
  </si>
  <si>
    <t>Przesyłki listowe rejestrowane ZPO /priorytetowe waga 1001-2000 g</t>
  </si>
  <si>
    <t xml:space="preserve">Odbiór przesyłek i paczek z siedziby Zamawiającego oraz Filii (jeżeli dotyczy) </t>
  </si>
  <si>
    <t xml:space="preserve"> m-cy</t>
  </si>
  <si>
    <t>Zwrot przesyłek rejestrowanych krajowych ZPO waga do 350 g do siedziby  Zamawiającego oraz Filii (jeżeli dotyczy)</t>
  </si>
  <si>
    <t>szt</t>
  </si>
  <si>
    <t>Zwrot przesyłek rejestrowanych krajowych ZPO waga 351-1000 g do siedziby  Zamawiającego oraz Filii (jeżeli dotyczy)</t>
  </si>
  <si>
    <t>Zwrot przesyłek rejestrowanych krajowych ZPO waga 1001-2000 g do siedziby  Zamawiającego oraz Filii (jeżeli dotyczy)</t>
  </si>
  <si>
    <t>Całkowita cena brutto (suma wartości z kolumny nr 9)</t>
  </si>
  <si>
    <t>……………………………………………………………..</t>
  </si>
  <si>
    <t xml:space="preserve">                 (miejscowość, data)</t>
  </si>
  <si>
    <t xml:space="preserve">) </t>
  </si>
  <si>
    <t xml:space="preserve">   </t>
  </si>
  <si>
    <t>styczeń</t>
  </si>
  <si>
    <t>Przesyłki listowe rejestrowane/priorytetowe waga do 350 g</t>
  </si>
  <si>
    <t>Przesyłki listowe rejestrowane/priorytetowe  waga 351-1000 g</t>
  </si>
  <si>
    <t>Przesyłki listowe rejestrowane/priorytetowe waga 1001-2000 g</t>
  </si>
  <si>
    <t>Przesyłki listowe rejestrowane waga do 350 g</t>
  </si>
  <si>
    <t>Przesyłki listowe rejestrowane waga 351-1000 g</t>
  </si>
  <si>
    <t>Przesyłki listowe rejestrowane waga 1001-2000 g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</si>
  <si>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</si>
  <si>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</si>
  <si>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</si>
  <si>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</si>
  <si>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</si>
  <si>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</si>
  <si>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</si>
  <si>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</si>
  <si>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</si>
  <si>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</si>
  <si>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</si>
  <si>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Szacunkowe zapotrzebowanie</t>
  </si>
  <si>
    <t xml:space="preserve"> A) PRZESYŁKI LISTOWE</t>
  </si>
  <si>
    <t>C) ZWROTY:</t>
  </si>
  <si>
    <t>B) Odbiór</t>
  </si>
  <si>
    <t>Odbiór przesyłek i paczek z siedziby Zamawiającego oraz Filii: 5 razy w tygodniu</t>
  </si>
  <si>
    <t>Szacunkowy koszt usług pocztowych:</t>
  </si>
  <si>
    <t>LP</t>
  </si>
  <si>
    <t>miesiac</t>
  </si>
  <si>
    <t>Razem</t>
  </si>
  <si>
    <t>W związku z możliwym wzrostem zapotrzebowania do wartości zamówienia dolicza się 15%</t>
  </si>
  <si>
    <t>Powyższa kwota w przeliczeniu na euro w oparciu o kurs 4,2249 wynosi:</t>
  </si>
  <si>
    <t>539 128,89 zł + 15% = 619 997,20 zł</t>
  </si>
  <si>
    <t>kwota faktury w zł</t>
  </si>
  <si>
    <t>Bydgoszcz, 17.06.2015 r.</t>
  </si>
  <si>
    <t>Zatwierdzam:</t>
  </si>
  <si>
    <t>146 748,37 euro</t>
  </si>
  <si>
    <t>Wartość przedmiotu zamówienia wyliczono na podstawie kosztów poniesionych na ten cel w roku 2014 zgodnie z ponizszymi założeniami:</t>
  </si>
  <si>
    <t>Analiza nadanych i zwróconych przesyłek pocztowych w roku 2014.</t>
  </si>
  <si>
    <t>Cena jednostkowa brutto w zł za 1 sztukę</t>
  </si>
  <si>
    <t>Na potrzeby stworzenia arkusza cenowego ilości uzyskane z analizy zaokrągla się w górę lub w dół odpowiednio w zalężności od ilości, do pełnych setek lub dzięsiątek a w przypadku nie wystąpienia danych przesyłek w analizie, w formularzu cenowym przyjmuje się ilość 1 szt.</t>
  </si>
  <si>
    <t>D)</t>
  </si>
  <si>
    <t>PRZESYŁKI WYMAGAJĄCE NADANIA PRZEZ OPERATORA WYZNACZONEGO</t>
  </si>
  <si>
    <t>Przesyłki listowe nierejestrowane priorytetowe waga do 350 g</t>
  </si>
  <si>
    <t>Przesyłki listowe nierejestrowane priorytetowe  waga 351-1000 g</t>
  </si>
  <si>
    <t>Przesyłki listowe nierejestrowane priorytetowe waga 1001-2000 g</t>
  </si>
  <si>
    <t>Przesyłki listowe rejestrowane priorytetowe waga do 350 g</t>
  </si>
  <si>
    <t>Przesyłki listowe rejestrowane priorytetowe  waga 351-1000 g</t>
  </si>
  <si>
    <t>Przesyłki listowe rejestrowane priorytetowe waga 1001-2000 g</t>
  </si>
  <si>
    <t>Przesyłki  listowe rejestrowane ZPO priorytetowe waga do 350 gram</t>
  </si>
  <si>
    <t>Przesyłki listowe rejestrowane ZPO priorytetowe waga 351-1000 g</t>
  </si>
  <si>
    <t>Przesyłki listowe rejestrowane ZPO priorytetowe waga 1001-2000 g</t>
  </si>
  <si>
    <t>E)</t>
  </si>
  <si>
    <t>PRZESYŁI ZAGRANICZNE</t>
  </si>
  <si>
    <t>do 50 g</t>
  </si>
  <si>
    <t>od 50 g do 100 g</t>
  </si>
  <si>
    <t>od 100 g do 350 g</t>
  </si>
  <si>
    <t>od 350 g do 500 g</t>
  </si>
  <si>
    <t>od 500 g do 1000 g</t>
  </si>
  <si>
    <t>od 1000 g do 2000 g</t>
  </si>
  <si>
    <t>C) ZWROTY PRZESYŁEK KRAJOWYCH:</t>
  </si>
  <si>
    <t>F)</t>
  </si>
  <si>
    <t>ZWOTY PRZESYŁEK ZAGRANICZNYCH</t>
  </si>
  <si>
    <t>od stycznia do maja 2015</t>
  </si>
  <si>
    <t>czerwiec do grudzień 2014</t>
  </si>
  <si>
    <t>stcycznia do maja 2015</t>
  </si>
  <si>
    <t>od czerwca do grudnia 2014</t>
  </si>
  <si>
    <t>czerwiec 2014 r.</t>
  </si>
  <si>
    <t>lipiec 2015 r.</t>
  </si>
  <si>
    <t>sierpień 2015 r.</t>
  </si>
  <si>
    <t>wrzesień 2015 r.</t>
  </si>
  <si>
    <t>październik 2015 r.</t>
  </si>
  <si>
    <t>listopad 2015 r.</t>
  </si>
  <si>
    <t>grudzień 2015 r.</t>
  </si>
  <si>
    <t>styczeń 2015 r.</t>
  </si>
  <si>
    <t>luty 2015 r.</t>
  </si>
  <si>
    <t>marzec 2015 r.</t>
  </si>
  <si>
    <t>kwiecień 2015 r.</t>
  </si>
  <si>
    <t>maj 2015 r.</t>
  </si>
  <si>
    <t>do kalkulowanej wartości dolicza się odsetek w oparciu o średnioroczny wskaźnik wzrostu cen towarów i usług konsumpcyjnych – 102,3%,</t>
  </si>
  <si>
    <t xml:space="preserve">Z uwagi na możliwe zwiększenie zapotrzebowania na przesyłki do powyższej kwoty dodaje się 10 % </t>
  </si>
  <si>
    <t>599 947,04 x 110 % = 659 941,74 zł</t>
  </si>
  <si>
    <t>659 941,74 zł x 102,3% = 675 120,40 zł</t>
  </si>
  <si>
    <t>159 795,59 euro</t>
  </si>
  <si>
    <t>Dowóz i odbiór przesyłek z siedziby Zamawiającego oraz filii - 5 razy w tygodniu</t>
  </si>
  <si>
    <t>Znak: PUP-OA-2400-4/IP/2015</t>
  </si>
  <si>
    <r>
      <t xml:space="preserve">Wartość </t>
    </r>
    <r>
      <rPr>
        <b/>
        <sz val="10"/>
        <color indexed="10"/>
        <rFont val="Calibri"/>
        <family val="2"/>
        <charset val="238"/>
      </rPr>
      <t>brutto</t>
    </r>
    <r>
      <rPr>
        <b/>
        <sz val="10"/>
        <rFont val="Calibri"/>
        <family val="2"/>
        <charset val="238"/>
      </rPr>
      <t xml:space="preserve"> (iloczyn kolumn 5 i 8)</t>
    </r>
  </si>
  <si>
    <t xml:space="preserve"> A) </t>
  </si>
  <si>
    <t>B) DOWÓZ I ODBIÓR</t>
  </si>
  <si>
    <t>Przesyłki  listowe rejestrowane ZPO priorytetowe w obrocie zagranicznym - obszar Europy</t>
  </si>
  <si>
    <r>
      <t xml:space="preserve">Całkowita wartość oferty </t>
    </r>
    <r>
      <rPr>
        <b/>
        <sz val="12"/>
        <color indexed="10"/>
        <rFont val="Calibri"/>
        <family val="2"/>
        <charset val="238"/>
      </rPr>
      <t>BRUTTO</t>
    </r>
    <r>
      <rPr>
        <b/>
        <sz val="12"/>
        <rFont val="Calibri"/>
        <family val="2"/>
        <charset val="238"/>
      </rPr>
      <t xml:space="preserve">  (suma z kolumny 9):</t>
    </r>
  </si>
  <si>
    <t>…………………………………………………………………………………………………………..
                                                   (dnia)</t>
  </si>
  <si>
    <t>Załącznik nr 3 do SIWZ</t>
  </si>
  <si>
    <t>…………………………………………………………………………………………………………………
(pieczatka imienna wraz z podpisem lub czytelny podpis osoby upoważnionej do reprezentowania wykonawcy)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</si>
</sst>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0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</font>
    <font>
      <sz val="12"/>
      <name val="Calibri"/>
      <family val="2"/>
      <charset val="238"/>
    </font>
    <font>
      <sz val="18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color indexed="10"/>
      <name val="Calibri"/>
      <family val="2"/>
      <charset val="238"/>
    </font>
    <font>
      <b/>
      <sz val="10"/>
      <name val="Arial"/>
      <charset val="238"/>
    </font>
    <font>
      <sz val="12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gray125">
        <bgColor indexed="22"/>
      </patternFill>
    </fill>
    <fill>
      <patternFill patternType="solid">
        <fgColor indexed="13"/>
        <bgColor indexed="64"/>
      </patternFill>
    </fill>
    <fill>
      <patternFill patternType="gray125">
        <bgColor indexed="13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9">
    <xf numFmtId="0" fontId="0" fillId="0" borderId="0" xfId="0"/>
    <xf numFmtId="0" fontId="3" fillId="0" borderId="0" xfId="1" applyFont="1" applyBorder="1" applyAlignment="1">
      <alignment horizontal="left" vertical="center"/>
    </xf>
    <xf numFmtId="0" fontId="3" fillId="0" borderId="0" xfId="1" applyFont="1" applyAlignment="1">
      <alignment horizontal="left"/>
    </xf>
    <xf numFmtId="0" fontId="2" fillId="0" borderId="0" xfId="1" applyFont="1" applyBorder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2" xfId="1" applyFont="1" applyBorder="1" applyAlignment="1">
      <alignment horizontal="left" vertical="center" wrapText="1"/>
    </xf>
    <xf numFmtId="3" fontId="6" fillId="0" borderId="2" xfId="1" applyNumberFormat="1" applyFont="1" applyBorder="1" applyAlignment="1">
      <alignment horizontal="center" wrapText="1"/>
    </xf>
    <xf numFmtId="0" fontId="6" fillId="0" borderId="2" xfId="1" applyFont="1" applyBorder="1" applyAlignment="1">
      <alignment horizontal="left"/>
    </xf>
    <xf numFmtId="0" fontId="6" fillId="2" borderId="1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wrapText="1"/>
    </xf>
    <xf numFmtId="3" fontId="6" fillId="0" borderId="2" xfId="1" applyNumberFormat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6" fillId="0" borderId="2" xfId="1" applyFont="1" applyBorder="1" applyAlignment="1">
      <alignment horizontal="left" vertical="center"/>
    </xf>
    <xf numFmtId="0" fontId="1" fillId="0" borderId="2" xfId="1" applyBorder="1" applyAlignment="1">
      <alignment horizontal="center"/>
    </xf>
    <xf numFmtId="0" fontId="7" fillId="0" borderId="2" xfId="1" applyFont="1" applyBorder="1" applyAlignment="1">
      <alignment vertical="center" wrapText="1"/>
    </xf>
    <xf numFmtId="0" fontId="7" fillId="0" borderId="2" xfId="1" applyFont="1" applyBorder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7" fillId="0" borderId="4" xfId="1" applyFont="1" applyBorder="1" applyAlignment="1">
      <alignment vertical="center" wrapText="1"/>
    </xf>
    <xf numFmtId="0" fontId="7" fillId="0" borderId="4" xfId="1" applyFont="1" applyBorder="1" applyAlignment="1">
      <alignment horizontal="left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vertical="center" wrapText="1"/>
    </xf>
    <xf numFmtId="0" fontId="7" fillId="0" borderId="5" xfId="1" applyFont="1" applyBorder="1" applyAlignment="1">
      <alignment horizontal="left" vertical="center"/>
    </xf>
    <xf numFmtId="0" fontId="8" fillId="0" borderId="6" xfId="1" applyFont="1" applyBorder="1" applyAlignment="1">
      <alignment horizontal="left" vertical="center"/>
    </xf>
    <xf numFmtId="0" fontId="8" fillId="0" borderId="7" xfId="1" applyFont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0" fontId="3" fillId="0" borderId="0" xfId="1" applyFont="1" applyAlignment="1">
      <alignment horizontal="left" wrapText="1"/>
    </xf>
    <xf numFmtId="0" fontId="1" fillId="0" borderId="0" xfId="1" applyAlignment="1">
      <alignment horizontal="left"/>
    </xf>
    <xf numFmtId="0" fontId="9" fillId="0" borderId="0" xfId="1" applyFont="1" applyAlignment="1">
      <alignment horizontal="left"/>
    </xf>
    <xf numFmtId="0" fontId="6" fillId="2" borderId="8" xfId="1" applyFont="1" applyFill="1" applyBorder="1" applyAlignment="1">
      <alignment horizontal="left" vertical="center" wrapText="1"/>
    </xf>
    <xf numFmtId="0" fontId="6" fillId="2" borderId="9" xfId="1" applyFont="1" applyFill="1" applyBorder="1" applyAlignment="1">
      <alignment horizontal="left" vertical="center" wrapText="1"/>
    </xf>
    <xf numFmtId="0" fontId="3" fillId="3" borderId="0" xfId="1" applyFont="1" applyFill="1" applyBorder="1" applyAlignment="1">
      <alignment horizontal="left" vertical="center"/>
    </xf>
    <xf numFmtId="0" fontId="3" fillId="3" borderId="0" xfId="1" applyFont="1" applyFill="1" applyAlignment="1">
      <alignment horizontal="left"/>
    </xf>
    <xf numFmtId="0" fontId="2" fillId="3" borderId="0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/>
    </xf>
    <xf numFmtId="0" fontId="6" fillId="3" borderId="2" xfId="1" applyFont="1" applyFill="1" applyBorder="1" applyAlignment="1">
      <alignment horizontal="left" vertical="center" wrapText="1"/>
    </xf>
    <xf numFmtId="3" fontId="6" fillId="3" borderId="2" xfId="1" applyNumberFormat="1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left" vertical="center" wrapText="1"/>
    </xf>
    <xf numFmtId="0" fontId="6" fillId="4" borderId="2" xfId="1" applyFont="1" applyFill="1" applyBorder="1" applyAlignment="1">
      <alignment horizontal="left" vertical="center" wrapText="1"/>
    </xf>
    <xf numFmtId="0" fontId="6" fillId="4" borderId="2" xfId="1" applyFont="1" applyFill="1" applyBorder="1" applyAlignment="1">
      <alignment horizontal="center" wrapText="1"/>
    </xf>
    <xf numFmtId="0" fontId="6" fillId="3" borderId="2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left" vertical="center" wrapText="1"/>
    </xf>
    <xf numFmtId="0" fontId="6" fillId="4" borderId="9" xfId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horizontal="left"/>
    </xf>
    <xf numFmtId="3" fontId="6" fillId="3" borderId="2" xfId="1" applyNumberFormat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3" borderId="2" xfId="1" applyFont="1" applyFill="1" applyBorder="1" applyAlignment="1">
      <alignment horizontal="left" vertical="center"/>
    </xf>
    <xf numFmtId="0" fontId="1" fillId="3" borderId="2" xfId="1" applyFill="1" applyBorder="1" applyAlignment="1">
      <alignment horizontal="center"/>
    </xf>
    <xf numFmtId="0" fontId="7" fillId="3" borderId="2" xfId="1" applyFont="1" applyFill="1" applyBorder="1" applyAlignment="1">
      <alignment vertical="center" wrapText="1"/>
    </xf>
    <xf numFmtId="0" fontId="7" fillId="3" borderId="2" xfId="1" applyFont="1" applyFill="1" applyBorder="1" applyAlignment="1">
      <alignment horizontal="left" vertical="center"/>
    </xf>
    <xf numFmtId="0" fontId="1" fillId="3" borderId="2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7" fillId="3" borderId="4" xfId="1" applyFont="1" applyFill="1" applyBorder="1" applyAlignment="1">
      <alignment vertical="center" wrapText="1"/>
    </xf>
    <xf numFmtId="0" fontId="7" fillId="3" borderId="4" xfId="1" applyFont="1" applyFill="1" applyBorder="1" applyAlignment="1">
      <alignment horizontal="left" vertical="center"/>
    </xf>
    <xf numFmtId="0" fontId="1" fillId="3" borderId="4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7" fillId="3" borderId="5" xfId="1" applyFont="1" applyFill="1" applyBorder="1" applyAlignment="1">
      <alignment vertical="center" wrapText="1"/>
    </xf>
    <xf numFmtId="0" fontId="7" fillId="3" borderId="5" xfId="1" applyFont="1" applyFill="1" applyBorder="1" applyAlignment="1">
      <alignment horizontal="left" vertical="center"/>
    </xf>
    <xf numFmtId="0" fontId="8" fillId="3" borderId="6" xfId="1" applyFont="1" applyFill="1" applyBorder="1" applyAlignment="1">
      <alignment horizontal="left" vertical="center"/>
    </xf>
    <xf numFmtId="0" fontId="8" fillId="3" borderId="7" xfId="1" applyFont="1" applyFill="1" applyBorder="1" applyAlignment="1">
      <alignment horizontal="left" vertical="center"/>
    </xf>
    <xf numFmtId="0" fontId="8" fillId="3" borderId="0" xfId="1" applyFont="1" applyFill="1" applyBorder="1" applyAlignment="1">
      <alignment horizontal="left" vertical="center"/>
    </xf>
    <xf numFmtId="0" fontId="3" fillId="3" borderId="0" xfId="1" applyFont="1" applyFill="1" applyAlignment="1">
      <alignment horizontal="left" wrapText="1"/>
    </xf>
    <xf numFmtId="0" fontId="1" fillId="3" borderId="0" xfId="1" applyFill="1" applyAlignment="1">
      <alignment horizontal="left"/>
    </xf>
    <xf numFmtId="0" fontId="9" fillId="3" borderId="0" xfId="1" applyFont="1" applyFill="1" applyAlignment="1">
      <alignment horizontal="left"/>
    </xf>
    <xf numFmtId="0" fontId="3" fillId="5" borderId="0" xfId="1" applyFont="1" applyFill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3" fillId="3" borderId="10" xfId="1" applyFont="1" applyFill="1" applyBorder="1" applyAlignment="1">
      <alignment horizontal="left"/>
    </xf>
    <xf numFmtId="0" fontId="3" fillId="3" borderId="11" xfId="1" applyFont="1" applyFill="1" applyBorder="1" applyAlignment="1">
      <alignment horizontal="left"/>
    </xf>
    <xf numFmtId="0" fontId="6" fillId="5" borderId="2" xfId="1" applyFont="1" applyFill="1" applyBorder="1" applyAlignment="1">
      <alignment horizontal="left" vertical="center" wrapText="1"/>
    </xf>
    <xf numFmtId="0" fontId="6" fillId="5" borderId="2" xfId="1" applyFont="1" applyFill="1" applyBorder="1" applyAlignment="1">
      <alignment horizontal="center"/>
    </xf>
    <xf numFmtId="0" fontId="6" fillId="5" borderId="2" xfId="1" applyFont="1" applyFill="1" applyBorder="1" applyAlignment="1">
      <alignment horizontal="left"/>
    </xf>
    <xf numFmtId="3" fontId="6" fillId="5" borderId="2" xfId="1" applyNumberFormat="1" applyFont="1" applyFill="1" applyBorder="1" applyAlignment="1">
      <alignment horizontal="center"/>
    </xf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center"/>
    </xf>
    <xf numFmtId="4" fontId="0" fillId="0" borderId="16" xfId="0" applyNumberFormat="1" applyBorder="1"/>
    <xf numFmtId="0" fontId="11" fillId="6" borderId="14" xfId="0" applyFont="1" applyFill="1" applyBorder="1" applyAlignment="1">
      <alignment horizontal="left"/>
    </xf>
    <xf numFmtId="0" fontId="11" fillId="6" borderId="15" xfId="0" applyFont="1" applyFill="1" applyBorder="1" applyAlignment="1">
      <alignment horizontal="center"/>
    </xf>
    <xf numFmtId="4" fontId="11" fillId="6" borderId="16" xfId="0" applyNumberFormat="1" applyFont="1" applyFill="1" applyBorder="1"/>
    <xf numFmtId="0" fontId="11" fillId="6" borderId="17" xfId="0" applyFont="1" applyFill="1" applyBorder="1" applyAlignment="1">
      <alignment horizontal="left"/>
    </xf>
    <xf numFmtId="0" fontId="12" fillId="6" borderId="18" xfId="0" applyFont="1" applyFill="1" applyBorder="1" applyAlignment="1">
      <alignment horizontal="center"/>
    </xf>
    <xf numFmtId="4" fontId="12" fillId="6" borderId="19" xfId="0" applyNumberFormat="1" applyFont="1" applyFill="1" applyBorder="1"/>
    <xf numFmtId="0" fontId="13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4" fontId="0" fillId="0" borderId="20" xfId="0" applyNumberFormat="1" applyBorder="1" applyAlignment="1">
      <alignment horizontal="center"/>
    </xf>
    <xf numFmtId="0" fontId="3" fillId="0" borderId="0" xfId="1" applyFont="1" applyFill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7" fontId="11" fillId="6" borderId="15" xfId="0" applyNumberFormat="1" applyFont="1" applyFill="1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center"/>
    </xf>
    <xf numFmtId="4" fontId="0" fillId="0" borderId="23" xfId="0" applyNumberFormat="1" applyBorder="1"/>
    <xf numFmtId="0" fontId="6" fillId="0" borderId="9" xfId="1" applyFont="1" applyBorder="1" applyAlignment="1">
      <alignment horizontal="left" vertical="center" wrapText="1"/>
    </xf>
    <xf numFmtId="0" fontId="6" fillId="0" borderId="24" xfId="1" applyFont="1" applyBorder="1" applyAlignment="1">
      <alignment horizontal="left" vertical="center" wrapText="1"/>
    </xf>
    <xf numFmtId="0" fontId="6" fillId="7" borderId="2" xfId="1" applyFont="1" applyFill="1" applyBorder="1" applyAlignment="1">
      <alignment horizontal="left" vertical="center" wrapText="1"/>
    </xf>
    <xf numFmtId="0" fontId="6" fillId="7" borderId="2" xfId="1" applyFont="1" applyFill="1" applyBorder="1" applyAlignment="1">
      <alignment horizontal="center" wrapText="1"/>
    </xf>
    <xf numFmtId="0" fontId="0" fillId="7" borderId="15" xfId="0" applyFill="1" applyBorder="1" applyAlignment="1"/>
    <xf numFmtId="0" fontId="1" fillId="0" borderId="25" xfId="1" applyBorder="1" applyAlignment="1">
      <alignment horizontal="center"/>
    </xf>
    <xf numFmtId="0" fontId="6" fillId="0" borderId="26" xfId="1" applyFont="1" applyBorder="1" applyAlignment="1">
      <alignment horizontal="left" vertical="center"/>
    </xf>
    <xf numFmtId="0" fontId="0" fillId="7" borderId="15" xfId="0" applyFill="1" applyBorder="1" applyAlignment="1">
      <alignment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8" fillId="7" borderId="15" xfId="1" applyFont="1" applyFill="1" applyBorder="1" applyAlignment="1">
      <alignment horizontal="left" vertical="top" wrapText="1"/>
    </xf>
    <xf numFmtId="0" fontId="17" fillId="7" borderId="15" xfId="1" applyFont="1" applyFill="1" applyBorder="1" applyAlignment="1">
      <alignment horizontal="left" vertical="top" wrapText="1"/>
    </xf>
    <xf numFmtId="0" fontId="13" fillId="7" borderId="15" xfId="0" applyFont="1" applyFill="1" applyBorder="1" applyAlignment="1">
      <alignment horizontal="left" vertical="top" wrapText="1"/>
    </xf>
    <xf numFmtId="0" fontId="8" fillId="7" borderId="2" xfId="1" applyFont="1" applyFill="1" applyBorder="1" applyAlignment="1">
      <alignment horizontal="left" vertical="center" wrapText="1"/>
    </xf>
    <xf numFmtId="0" fontId="8" fillId="7" borderId="1" xfId="1" applyFont="1" applyFill="1" applyBorder="1" applyAlignment="1">
      <alignment horizontal="left" vertical="center" wrapText="1"/>
    </xf>
    <xf numFmtId="0" fontId="8" fillId="7" borderId="2" xfId="1" applyFont="1" applyFill="1" applyBorder="1" applyAlignment="1">
      <alignment horizontal="center" wrapText="1"/>
    </xf>
    <xf numFmtId="0" fontId="4" fillId="5" borderId="0" xfId="1" applyFont="1" applyFill="1" applyAlignment="1">
      <alignment horizontal="left"/>
    </xf>
    <xf numFmtId="0" fontId="8" fillId="7" borderId="8" xfId="1" applyFont="1" applyFill="1" applyBorder="1" applyAlignment="1">
      <alignment horizontal="left" vertical="center" wrapText="1"/>
    </xf>
    <xf numFmtId="0" fontId="8" fillId="7" borderId="9" xfId="1" applyFont="1" applyFill="1" applyBorder="1" applyAlignment="1">
      <alignment horizontal="left" vertical="center" wrapText="1"/>
    </xf>
    <xf numFmtId="0" fontId="4" fillId="8" borderId="2" xfId="1" applyFont="1" applyFill="1" applyBorder="1" applyAlignment="1">
      <alignment horizontal="center" vertical="center" wrapText="1"/>
    </xf>
    <xf numFmtId="0" fontId="6" fillId="8" borderId="9" xfId="1" applyFont="1" applyFill="1" applyBorder="1" applyAlignment="1">
      <alignment horizontal="center" vertical="center" wrapText="1"/>
    </xf>
    <xf numFmtId="3" fontId="6" fillId="8" borderId="24" xfId="1" applyNumberFormat="1" applyFont="1" applyFill="1" applyBorder="1" applyAlignment="1">
      <alignment horizontal="center" wrapText="1"/>
    </xf>
    <xf numFmtId="3" fontId="6" fillId="8" borderId="2" xfId="1" applyNumberFormat="1" applyFont="1" applyFill="1" applyBorder="1" applyAlignment="1">
      <alignment horizontal="center" wrapText="1"/>
    </xf>
    <xf numFmtId="0" fontId="6" fillId="8" borderId="2" xfId="1" applyFont="1" applyFill="1" applyBorder="1" applyAlignment="1">
      <alignment horizontal="center"/>
    </xf>
    <xf numFmtId="3" fontId="6" fillId="8" borderId="2" xfId="1" applyNumberFormat="1" applyFont="1" applyFill="1" applyBorder="1" applyAlignment="1">
      <alignment horizontal="center"/>
    </xf>
    <xf numFmtId="0" fontId="6" fillId="8" borderId="9" xfId="1" applyFont="1" applyFill="1" applyBorder="1" applyAlignment="1">
      <alignment horizontal="center"/>
    </xf>
    <xf numFmtId="0" fontId="1" fillId="8" borderId="26" xfId="1" applyFill="1" applyBorder="1" applyAlignment="1">
      <alignment horizontal="center"/>
    </xf>
    <xf numFmtId="0" fontId="4" fillId="8" borderId="27" xfId="0" applyFont="1" applyFill="1" applyBorder="1" applyAlignment="1">
      <alignment horizontal="center" vertical="center" wrapText="1"/>
    </xf>
    <xf numFmtId="0" fontId="3" fillId="8" borderId="28" xfId="1" applyFont="1" applyFill="1" applyBorder="1" applyAlignment="1">
      <alignment horizontal="center"/>
    </xf>
    <xf numFmtId="0" fontId="3" fillId="8" borderId="29" xfId="1" applyFont="1" applyFill="1" applyBorder="1" applyAlignment="1">
      <alignment horizontal="left"/>
    </xf>
    <xf numFmtId="0" fontId="3" fillId="8" borderId="27" xfId="1" applyFont="1" applyFill="1" applyBorder="1" applyAlignment="1">
      <alignment horizontal="left"/>
    </xf>
    <xf numFmtId="0" fontId="3" fillId="8" borderId="28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/>
    </xf>
    <xf numFmtId="0" fontId="4" fillId="9" borderId="15" xfId="0" applyFont="1" applyFill="1" applyBorder="1" applyAlignment="1">
      <alignment horizontal="center" vertical="center" wrapText="1"/>
    </xf>
    <xf numFmtId="0" fontId="3" fillId="9" borderId="15" xfId="1" applyFont="1" applyFill="1" applyBorder="1" applyAlignment="1">
      <alignment horizontal="center"/>
    </xf>
    <xf numFmtId="164" fontId="3" fillId="9" borderId="15" xfId="1" applyNumberFormat="1" applyFont="1" applyFill="1" applyBorder="1" applyAlignment="1">
      <alignment horizontal="right"/>
    </xf>
    <xf numFmtId="0" fontId="13" fillId="7" borderId="31" xfId="0" applyFont="1" applyFill="1" applyBorder="1" applyAlignment="1">
      <alignment horizontal="left" vertical="top" wrapText="1"/>
    </xf>
    <xf numFmtId="0" fontId="0" fillId="7" borderId="31" xfId="0" applyFill="1" applyBorder="1" applyAlignment="1"/>
    <xf numFmtId="0" fontId="6" fillId="7" borderId="27" xfId="1" applyFont="1" applyFill="1" applyBorder="1" applyAlignment="1">
      <alignment horizontal="center" wrapText="1"/>
    </xf>
    <xf numFmtId="0" fontId="8" fillId="7" borderId="27" xfId="1" applyFont="1" applyFill="1" applyBorder="1" applyAlignment="1">
      <alignment horizontal="center" wrapText="1"/>
    </xf>
    <xf numFmtId="164" fontId="3" fillId="9" borderId="22" xfId="1" applyNumberFormat="1" applyFont="1" applyFill="1" applyBorder="1" applyAlignment="1">
      <alignment horizontal="right"/>
    </xf>
    <xf numFmtId="0" fontId="18" fillId="7" borderId="15" xfId="0" applyFont="1" applyFill="1" applyBorder="1" applyAlignment="1"/>
    <xf numFmtId="164" fontId="3" fillId="7" borderId="15" xfId="1" applyNumberFormat="1" applyFont="1" applyFill="1" applyBorder="1" applyAlignment="1">
      <alignment horizontal="right"/>
    </xf>
    <xf numFmtId="0" fontId="6" fillId="5" borderId="9" xfId="1" applyFont="1" applyFill="1" applyBorder="1" applyAlignment="1">
      <alignment horizontal="left" vertical="center" wrapText="1"/>
    </xf>
    <xf numFmtId="164" fontId="2" fillId="9" borderId="40" xfId="1" applyNumberFormat="1" applyFont="1" applyFill="1" applyBorder="1" applyAlignment="1">
      <alignment horizontal="right"/>
    </xf>
    <xf numFmtId="0" fontId="3" fillId="5" borderId="0" xfId="1" applyFont="1" applyFill="1" applyBorder="1" applyAlignment="1">
      <alignment horizontal="left"/>
    </xf>
    <xf numFmtId="0" fontId="3" fillId="5" borderId="0" xfId="1" applyFont="1" applyFill="1" applyBorder="1" applyAlignment="1">
      <alignment wrapText="1"/>
    </xf>
    <xf numFmtId="0" fontId="4" fillId="5" borderId="0" xfId="1" applyFont="1" applyFill="1" applyBorder="1" applyAlignment="1">
      <alignment horizontal="left" wrapText="1"/>
    </xf>
    <xf numFmtId="0" fontId="3" fillId="5" borderId="0" xfId="1" applyFont="1" applyFill="1" applyBorder="1" applyAlignment="1">
      <alignment horizontal="left" wrapText="1"/>
    </xf>
    <xf numFmtId="0" fontId="3" fillId="5" borderId="47" xfId="1" applyFont="1" applyFill="1" applyBorder="1" applyAlignment="1">
      <alignment horizontal="right"/>
    </xf>
    <xf numFmtId="0" fontId="3" fillId="5" borderId="47" xfId="1" applyFont="1" applyFill="1" applyBorder="1" applyAlignment="1">
      <alignment horizontal="left"/>
    </xf>
    <xf numFmtId="0" fontId="3" fillId="5" borderId="48" xfId="1" applyFont="1" applyFill="1" applyBorder="1" applyAlignment="1">
      <alignment horizontal="left"/>
    </xf>
    <xf numFmtId="0" fontId="1" fillId="5" borderId="48" xfId="1" applyFill="1" applyBorder="1" applyAlignment="1">
      <alignment horizontal="left"/>
    </xf>
    <xf numFmtId="0" fontId="3" fillId="5" borderId="49" xfId="1" applyFont="1" applyFill="1" applyBorder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3" fillId="0" borderId="0" xfId="1" applyFont="1" applyAlignment="1">
      <alignment horizontal="left"/>
    </xf>
    <xf numFmtId="0" fontId="1" fillId="0" borderId="0" xfId="1" applyAlignment="1">
      <alignment horizontal="left"/>
    </xf>
    <xf numFmtId="0" fontId="8" fillId="0" borderId="7" xfId="1" applyFont="1" applyBorder="1" applyAlignment="1">
      <alignment horizontal="left" vertical="center"/>
    </xf>
    <xf numFmtId="0" fontId="1" fillId="0" borderId="7" xfId="1" applyBorder="1" applyAlignment="1"/>
    <xf numFmtId="0" fontId="3" fillId="0" borderId="0" xfId="1" applyFont="1" applyAlignment="1">
      <alignment horizontal="left" wrapText="1"/>
    </xf>
    <xf numFmtId="0" fontId="1" fillId="0" borderId="0" xfId="1" applyAlignment="1">
      <alignment horizontal="left" wrapText="1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7" fillId="0" borderId="4" xfId="1" applyFont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0" borderId="9" xfId="1" applyFont="1" applyBorder="1" applyAlignment="1">
      <alignment horizontal="left" vertical="center" wrapText="1"/>
    </xf>
    <xf numFmtId="0" fontId="6" fillId="0" borderId="24" xfId="1" applyFont="1" applyBorder="1" applyAlignment="1">
      <alignment horizontal="left" vertical="center" wrapText="1"/>
    </xf>
    <xf numFmtId="0" fontId="6" fillId="0" borderId="8" xfId="1" applyFont="1" applyBorder="1" applyAlignment="1">
      <alignment horizontal="left" vertical="center" wrapText="1"/>
    </xf>
    <xf numFmtId="0" fontId="6" fillId="0" borderId="32" xfId="1" applyFont="1" applyBorder="1" applyAlignment="1">
      <alignment horizontal="left" vertical="center" wrapText="1"/>
    </xf>
    <xf numFmtId="0" fontId="6" fillId="0" borderId="2" xfId="1" applyFont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6" fillId="0" borderId="8" xfId="1" applyFont="1" applyBorder="1" applyAlignment="1">
      <alignment horizontal="left"/>
    </xf>
    <xf numFmtId="0" fontId="6" fillId="0" borderId="32" xfId="1" applyFont="1" applyBorder="1" applyAlignment="1">
      <alignment horizontal="left"/>
    </xf>
    <xf numFmtId="0" fontId="6" fillId="0" borderId="9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2" xfId="1" applyFont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6" fillId="0" borderId="9" xfId="1" applyFont="1" applyBorder="1" applyAlignment="1">
      <alignment vertical="center" wrapText="1"/>
    </xf>
    <xf numFmtId="0" fontId="1" fillId="0" borderId="26" xfId="1" applyBorder="1" applyAlignment="1">
      <alignment vertical="center" wrapText="1"/>
    </xf>
    <xf numFmtId="0" fontId="1" fillId="0" borderId="24" xfId="1" applyBorder="1" applyAlignment="1">
      <alignment vertical="center" wrapText="1"/>
    </xf>
    <xf numFmtId="0" fontId="6" fillId="0" borderId="1" xfId="1" applyFont="1" applyBorder="1" applyAlignment="1">
      <alignment horizontal="left"/>
    </xf>
    <xf numFmtId="0" fontId="6" fillId="0" borderId="2" xfId="1" applyFont="1" applyBorder="1" applyAlignment="1">
      <alignment horizontal="left" wrapText="1"/>
    </xf>
    <xf numFmtId="0" fontId="1" fillId="0" borderId="8" xfId="1" applyBorder="1" applyAlignment="1">
      <alignment horizontal="left" vertical="center" wrapText="1"/>
    </xf>
    <xf numFmtId="0" fontId="1" fillId="0" borderId="32" xfId="1" applyBorder="1" applyAlignment="1">
      <alignment horizontal="left" vertical="center" wrapText="1"/>
    </xf>
    <xf numFmtId="0" fontId="1" fillId="0" borderId="24" xfId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1" xfId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 vertical="center"/>
    </xf>
    <xf numFmtId="0" fontId="5" fillId="0" borderId="34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3" borderId="0" xfId="1" applyFont="1" applyFill="1" applyAlignment="1">
      <alignment horizontal="left"/>
    </xf>
    <xf numFmtId="0" fontId="1" fillId="3" borderId="0" xfId="1" applyFill="1" applyAlignment="1">
      <alignment horizontal="left"/>
    </xf>
    <xf numFmtId="0" fontId="8" fillId="3" borderId="7" xfId="1" applyFont="1" applyFill="1" applyBorder="1" applyAlignment="1">
      <alignment horizontal="left" vertical="center"/>
    </xf>
    <xf numFmtId="0" fontId="1" fillId="3" borderId="7" xfId="1" applyFill="1" applyBorder="1" applyAlignment="1"/>
    <xf numFmtId="0" fontId="3" fillId="3" borderId="0" xfId="1" applyFont="1" applyFill="1" applyAlignment="1">
      <alignment horizontal="left" wrapText="1"/>
    </xf>
    <xf numFmtId="0" fontId="1" fillId="3" borderId="0" xfId="1" applyFill="1" applyAlignment="1">
      <alignment horizontal="left" wrapText="1"/>
    </xf>
    <xf numFmtId="0" fontId="1" fillId="3" borderId="35" xfId="1" applyFill="1" applyBorder="1" applyAlignment="1">
      <alignment horizontal="center" vertical="center"/>
    </xf>
    <xf numFmtId="0" fontId="1" fillId="3" borderId="36" xfId="1" applyFill="1" applyBorder="1" applyAlignment="1">
      <alignment horizontal="center" vertical="center"/>
    </xf>
    <xf numFmtId="0" fontId="7" fillId="3" borderId="4" xfId="1" applyFont="1" applyFill="1" applyBorder="1" applyAlignment="1">
      <alignment vertical="center" wrapText="1"/>
    </xf>
    <xf numFmtId="0" fontId="1" fillId="3" borderId="5" xfId="1" applyFill="1" applyBorder="1" applyAlignment="1">
      <alignment vertical="center" wrapText="1"/>
    </xf>
    <xf numFmtId="0" fontId="6" fillId="3" borderId="2" xfId="1" applyFont="1" applyFill="1" applyBorder="1" applyAlignment="1">
      <alignment horizontal="left" vertical="center" wrapText="1"/>
    </xf>
    <xf numFmtId="0" fontId="6" fillId="3" borderId="8" xfId="1" applyFont="1" applyFill="1" applyBorder="1" applyAlignment="1">
      <alignment horizontal="center" vertical="center"/>
    </xf>
    <xf numFmtId="0" fontId="1" fillId="3" borderId="25" xfId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 wrapText="1"/>
    </xf>
    <xf numFmtId="0" fontId="1" fillId="3" borderId="1" xfId="1" applyFill="1" applyBorder="1" applyAlignment="1">
      <alignment horizontal="left" vertical="center" wrapText="1"/>
    </xf>
    <xf numFmtId="0" fontId="6" fillId="3" borderId="9" xfId="1" applyFont="1" applyFill="1" applyBorder="1" applyAlignment="1">
      <alignment horizontal="left" vertical="center" wrapText="1"/>
    </xf>
    <xf numFmtId="0" fontId="6" fillId="3" borderId="24" xfId="1" applyFont="1" applyFill="1" applyBorder="1" applyAlignment="1">
      <alignment horizontal="left" vertical="center" wrapText="1"/>
    </xf>
    <xf numFmtId="0" fontId="6" fillId="3" borderId="8" xfId="1" applyFont="1" applyFill="1" applyBorder="1" applyAlignment="1">
      <alignment horizontal="left" vertical="center" wrapText="1"/>
    </xf>
    <xf numFmtId="0" fontId="6" fillId="3" borderId="32" xfId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vertical="center" wrapText="1"/>
    </xf>
    <xf numFmtId="0" fontId="1" fillId="3" borderId="2" xfId="1" applyFill="1" applyBorder="1" applyAlignment="1">
      <alignment vertical="center" wrapText="1"/>
    </xf>
    <xf numFmtId="0" fontId="6" fillId="3" borderId="8" xfId="1" applyFont="1" applyFill="1" applyBorder="1" applyAlignment="1">
      <alignment horizontal="left"/>
    </xf>
    <xf numFmtId="0" fontId="6" fillId="3" borderId="32" xfId="1" applyFont="1" applyFill="1" applyBorder="1" applyAlignment="1">
      <alignment horizontal="left"/>
    </xf>
    <xf numFmtId="0" fontId="6" fillId="3" borderId="9" xfId="1" applyFont="1" applyFill="1" applyBorder="1" applyAlignment="1">
      <alignment horizontal="left"/>
    </xf>
    <xf numFmtId="0" fontId="6" fillId="3" borderId="24" xfId="1" applyFont="1" applyFill="1" applyBorder="1" applyAlignment="1">
      <alignment horizontal="left"/>
    </xf>
    <xf numFmtId="0" fontId="6" fillId="3" borderId="2" xfId="1" applyFont="1" applyFill="1" applyBorder="1" applyAlignment="1">
      <alignment horizontal="left" vertical="center"/>
    </xf>
    <xf numFmtId="0" fontId="1" fillId="3" borderId="2" xfId="1" applyFill="1" applyBorder="1" applyAlignment="1">
      <alignment horizontal="left" vertical="center"/>
    </xf>
    <xf numFmtId="0" fontId="6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6" fillId="3" borderId="9" xfId="1" applyFont="1" applyFill="1" applyBorder="1" applyAlignment="1">
      <alignment vertical="center" wrapText="1"/>
    </xf>
    <xf numFmtId="0" fontId="1" fillId="3" borderId="26" xfId="1" applyFill="1" applyBorder="1" applyAlignment="1">
      <alignment vertical="center" wrapText="1"/>
    </xf>
    <xf numFmtId="0" fontId="1" fillId="3" borderId="24" xfId="1" applyFill="1" applyBorder="1" applyAlignment="1">
      <alignment vertical="center" wrapText="1"/>
    </xf>
    <xf numFmtId="0" fontId="6" fillId="3" borderId="1" xfId="1" applyFont="1" applyFill="1" applyBorder="1" applyAlignment="1">
      <alignment horizontal="left"/>
    </xf>
    <xf numFmtId="0" fontId="6" fillId="3" borderId="2" xfId="1" applyFont="1" applyFill="1" applyBorder="1" applyAlignment="1">
      <alignment horizontal="left" wrapText="1"/>
    </xf>
    <xf numFmtId="0" fontId="1" fillId="3" borderId="8" xfId="1" applyFill="1" applyBorder="1" applyAlignment="1">
      <alignment horizontal="left" vertical="center" wrapText="1"/>
    </xf>
    <xf numFmtId="0" fontId="1" fillId="3" borderId="32" xfId="1" applyFill="1" applyBorder="1" applyAlignment="1">
      <alignment horizontal="left" vertical="center" wrapText="1"/>
    </xf>
    <xf numFmtId="0" fontId="1" fillId="3" borderId="24" xfId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" fillId="3" borderId="2" xfId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2" fillId="3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left" vertical="center"/>
    </xf>
    <xf numFmtId="0" fontId="5" fillId="3" borderId="34" xfId="1" applyFont="1" applyFill="1" applyBorder="1" applyAlignment="1">
      <alignment horizontal="center" vertical="center"/>
    </xf>
    <xf numFmtId="0" fontId="5" fillId="3" borderId="33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5" borderId="0" xfId="1" applyFont="1" applyFill="1" applyBorder="1" applyAlignment="1">
      <alignment horizontal="center" wrapText="1"/>
    </xf>
    <xf numFmtId="0" fontId="4" fillId="5" borderId="47" xfId="1" applyFont="1" applyFill="1" applyBorder="1" applyAlignment="1">
      <alignment horizontal="center" wrapText="1"/>
    </xf>
    <xf numFmtId="0" fontId="6" fillId="5" borderId="2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 wrapText="1"/>
    </xf>
    <xf numFmtId="0" fontId="6" fillId="0" borderId="26" xfId="1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6" fillId="0" borderId="8" xfId="1" applyFont="1" applyFill="1" applyBorder="1" applyAlignment="1">
      <alignment horizontal="left" vertical="center"/>
    </xf>
    <xf numFmtId="0" fontId="6" fillId="0" borderId="25" xfId="1" applyFont="1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6" fillId="5" borderId="1" xfId="1" applyFont="1" applyFill="1" applyBorder="1" applyAlignment="1">
      <alignment horizontal="left" vertical="center" wrapText="1"/>
    </xf>
    <xf numFmtId="0" fontId="1" fillId="5" borderId="1" xfId="1" applyFill="1" applyBorder="1" applyAlignment="1">
      <alignment horizontal="left" vertical="center" wrapText="1"/>
    </xf>
    <xf numFmtId="0" fontId="2" fillId="9" borderId="15" xfId="1" applyFont="1" applyFill="1" applyBorder="1" applyAlignment="1">
      <alignment horizontal="left" vertical="center"/>
    </xf>
    <xf numFmtId="0" fontId="2" fillId="5" borderId="0" xfId="1" applyFont="1" applyFill="1" applyBorder="1" applyAlignment="1">
      <alignment horizontal="left" wrapText="1"/>
    </xf>
    <xf numFmtId="0" fontId="2" fillId="5" borderId="0" xfId="1" applyFont="1" applyFill="1" applyBorder="1" applyAlignment="1">
      <alignment horizontal="left"/>
    </xf>
    <xf numFmtId="0" fontId="6" fillId="5" borderId="1" xfId="1" applyFont="1" applyFill="1" applyBorder="1" applyAlignment="1">
      <alignment horizontal="left"/>
    </xf>
    <xf numFmtId="0" fontId="6" fillId="5" borderId="2" xfId="1" applyFont="1" applyFill="1" applyBorder="1" applyAlignment="1">
      <alignment horizontal="left" wrapText="1"/>
    </xf>
    <xf numFmtId="0" fontId="6" fillId="5" borderId="2" xfId="1" applyFont="1" applyFill="1" applyBorder="1" applyAlignment="1">
      <alignment horizontal="left"/>
    </xf>
    <xf numFmtId="0" fontId="6" fillId="5" borderId="8" xfId="1" applyFont="1" applyFill="1" applyBorder="1" applyAlignment="1">
      <alignment horizontal="left" vertical="center" wrapText="1"/>
    </xf>
    <xf numFmtId="0" fontId="6" fillId="5" borderId="32" xfId="1" applyFont="1" applyFill="1" applyBorder="1" applyAlignment="1">
      <alignment horizontal="left" vertical="center" wrapText="1"/>
    </xf>
    <xf numFmtId="0" fontId="6" fillId="5" borderId="9" xfId="1" applyFont="1" applyFill="1" applyBorder="1" applyAlignment="1">
      <alignment horizontal="left" vertical="center" wrapText="1"/>
    </xf>
    <xf numFmtId="0" fontId="6" fillId="5" borderId="24" xfId="1" applyFont="1" applyFill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6" fillId="0" borderId="26" xfId="1" applyFont="1" applyBorder="1" applyAlignment="1">
      <alignment horizontal="left" vertical="center" wrapText="1"/>
    </xf>
    <xf numFmtId="0" fontId="8" fillId="7" borderId="15" xfId="1" applyFont="1" applyFill="1" applyBorder="1" applyAlignment="1">
      <alignment horizontal="left" vertical="center" wrapText="1"/>
    </xf>
    <xf numFmtId="0" fontId="6" fillId="7" borderId="15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left"/>
    </xf>
    <xf numFmtId="0" fontId="0" fillId="0" borderId="33" xfId="0" applyBorder="1" applyAlignment="1"/>
    <xf numFmtId="0" fontId="0" fillId="0" borderId="37" xfId="0" applyBorder="1" applyAlignment="1"/>
    <xf numFmtId="0" fontId="2" fillId="0" borderId="0" xfId="1" applyFont="1" applyBorder="1" applyAlignment="1">
      <alignment horizontal="right"/>
    </xf>
    <xf numFmtId="0" fontId="6" fillId="0" borderId="27" xfId="1" applyFont="1" applyBorder="1" applyAlignment="1">
      <alignment horizontal="left" vertical="center" wrapText="1"/>
    </xf>
    <xf numFmtId="0" fontId="6" fillId="0" borderId="40" xfId="1" applyFont="1" applyBorder="1" applyAlignment="1">
      <alignment horizontal="left" vertical="center" wrapText="1"/>
    </xf>
    <xf numFmtId="0" fontId="6" fillId="5" borderId="9" xfId="1" applyFont="1" applyFill="1" applyBorder="1" applyAlignment="1">
      <alignment horizontal="left"/>
    </xf>
    <xf numFmtId="0" fontId="6" fillId="5" borderId="24" xfId="1" applyFont="1" applyFill="1" applyBorder="1" applyAlignment="1">
      <alignment horizontal="left"/>
    </xf>
    <xf numFmtId="0" fontId="6" fillId="5" borderId="8" xfId="1" applyFont="1" applyFill="1" applyBorder="1" applyAlignment="1">
      <alignment horizontal="left"/>
    </xf>
    <xf numFmtId="0" fontId="6" fillId="5" borderId="32" xfId="1" applyFont="1" applyFill="1" applyBorder="1" applyAlignment="1">
      <alignment horizontal="left"/>
    </xf>
    <xf numFmtId="0" fontId="6" fillId="0" borderId="38" xfId="1" applyFont="1" applyBorder="1" applyAlignment="1">
      <alignment horizontal="left" vertical="center" wrapText="1"/>
    </xf>
    <xf numFmtId="0" fontId="0" fillId="0" borderId="39" xfId="0" applyBorder="1" applyAlignment="1"/>
    <xf numFmtId="0" fontId="0" fillId="0" borderId="40" xfId="0" applyBorder="1" applyAlignment="1"/>
    <xf numFmtId="0" fontId="6" fillId="5" borderId="38" xfId="1" applyFont="1" applyFill="1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3" fillId="0" borderId="0" xfId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41" xfId="1" applyFont="1" applyBorder="1" applyAlignment="1">
      <alignment horizontal="left" vertical="center" wrapText="1"/>
    </xf>
    <xf numFmtId="0" fontId="1" fillId="0" borderId="42" xfId="1" applyBorder="1" applyAlignment="1">
      <alignment horizontal="left"/>
    </xf>
    <xf numFmtId="0" fontId="1" fillId="0" borderId="43" xfId="1" applyBorder="1" applyAlignment="1">
      <alignment horizontal="left"/>
    </xf>
    <xf numFmtId="0" fontId="1" fillId="0" borderId="44" xfId="1" applyBorder="1" applyAlignment="1">
      <alignment horizontal="left"/>
    </xf>
    <xf numFmtId="0" fontId="1" fillId="0" borderId="45" xfId="1" applyBorder="1" applyAlignment="1">
      <alignment horizontal="left"/>
    </xf>
    <xf numFmtId="0" fontId="1" fillId="0" borderId="46" xfId="1" applyBorder="1" applyAlignment="1">
      <alignment horizontal="left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topLeftCell="A34" workbookViewId="0">
      <selection activeCell="C52" sqref="C52"/>
    </sheetView>
  </sheetViews>
  <sheetFormatPr defaultRowHeight="15"/>
  <cols>
    <col min="1" max="1" width="7.140625" customWidth="1"/>
    <col min="2" max="2" width="9" style="85" customWidth="1"/>
    <col min="3" max="3" width="29.28515625" style="86" customWidth="1"/>
    <col min="4" max="4" width="30.42578125" style="84" customWidth="1"/>
  </cols>
  <sheetData>
    <row r="1" spans="1:5">
      <c r="D1" s="164" t="s">
        <v>69</v>
      </c>
      <c r="E1" s="165"/>
    </row>
    <row r="2" spans="1:5">
      <c r="D2" s="103"/>
      <c r="E2" s="104"/>
    </row>
    <row r="3" spans="1:5" ht="23.25">
      <c r="B3" s="87" t="s">
        <v>61</v>
      </c>
    </row>
    <row r="5" spans="1:5">
      <c r="A5" s="166" t="s">
        <v>72</v>
      </c>
      <c r="B5" s="167"/>
      <c r="C5" s="167"/>
      <c r="D5" s="167"/>
      <c r="E5" s="167"/>
    </row>
    <row r="6" spans="1:5">
      <c r="A6" s="167"/>
      <c r="B6" s="167"/>
      <c r="C6" s="167"/>
      <c r="D6" s="167"/>
      <c r="E6" s="167"/>
    </row>
    <row r="7" spans="1:5">
      <c r="A7" s="105"/>
      <c r="B7" s="105"/>
      <c r="C7" s="105"/>
      <c r="D7" s="105"/>
      <c r="E7" s="105"/>
    </row>
    <row r="8" spans="1:5" ht="15.75" thickBot="1">
      <c r="A8" s="105"/>
      <c r="B8" s="105"/>
      <c r="C8" s="105"/>
      <c r="D8" s="105"/>
      <c r="E8" s="105"/>
    </row>
    <row r="9" spans="1:5">
      <c r="B9" s="88" t="s">
        <v>62</v>
      </c>
      <c r="C9" s="89" t="s">
        <v>63</v>
      </c>
      <c r="D9" s="101" t="s">
        <v>68</v>
      </c>
    </row>
    <row r="10" spans="1:5">
      <c r="B10" s="93">
        <v>1</v>
      </c>
      <c r="C10" s="106" t="s">
        <v>102</v>
      </c>
      <c r="D10" s="95">
        <v>32478.799999999999</v>
      </c>
    </row>
    <row r="11" spans="1:5">
      <c r="B11" s="90"/>
      <c r="C11" s="91"/>
      <c r="D11" s="92">
        <v>4281.8500000000004</v>
      </c>
    </row>
    <row r="12" spans="1:5">
      <c r="B12" s="90"/>
      <c r="C12" s="91"/>
      <c r="D12" s="92">
        <v>445.26</v>
      </c>
    </row>
    <row r="13" spans="1:5">
      <c r="B13" s="93">
        <v>2</v>
      </c>
      <c r="C13" s="106" t="s">
        <v>103</v>
      </c>
      <c r="D13" s="95">
        <v>12279.15</v>
      </c>
    </row>
    <row r="14" spans="1:5">
      <c r="B14" s="90"/>
      <c r="C14" s="91"/>
      <c r="D14" s="92">
        <v>29906.3</v>
      </c>
    </row>
    <row r="15" spans="1:5">
      <c r="B15" s="90"/>
      <c r="C15" s="91"/>
      <c r="D15" s="92">
        <v>445.26</v>
      </c>
    </row>
    <row r="16" spans="1:5">
      <c r="B16" s="93">
        <v>3</v>
      </c>
      <c r="C16" s="94" t="s">
        <v>104</v>
      </c>
      <c r="D16" s="95">
        <v>13618.9</v>
      </c>
    </row>
    <row r="17" spans="2:4">
      <c r="B17" s="90"/>
      <c r="C17" s="91"/>
      <c r="D17" s="92">
        <v>27355.74</v>
      </c>
    </row>
    <row r="18" spans="2:4">
      <c r="B18" s="90"/>
      <c r="C18" s="91"/>
      <c r="D18" s="92">
        <v>445.26</v>
      </c>
    </row>
    <row r="19" spans="2:4">
      <c r="B19" s="93">
        <v>4</v>
      </c>
      <c r="C19" s="94" t="s">
        <v>105</v>
      </c>
      <c r="D19" s="95">
        <v>13715.95</v>
      </c>
    </row>
    <row r="20" spans="2:4">
      <c r="B20" s="90"/>
      <c r="C20" s="91"/>
      <c r="D20" s="92">
        <v>28110.74</v>
      </c>
    </row>
    <row r="21" spans="2:4">
      <c r="B21" s="90"/>
      <c r="C21" s="91"/>
      <c r="D21" s="92">
        <v>445.26</v>
      </c>
    </row>
    <row r="22" spans="2:4">
      <c r="B22" s="93">
        <v>5</v>
      </c>
      <c r="C22" s="94" t="s">
        <v>106</v>
      </c>
      <c r="D22" s="95">
        <v>37740.71</v>
      </c>
    </row>
    <row r="23" spans="2:4">
      <c r="B23" s="90"/>
      <c r="C23" s="91"/>
      <c r="D23" s="92">
        <v>18073.349999999999</v>
      </c>
    </row>
    <row r="24" spans="2:4">
      <c r="B24" s="90"/>
      <c r="C24" s="91"/>
      <c r="D24" s="92">
        <v>445.26</v>
      </c>
    </row>
    <row r="25" spans="2:4">
      <c r="B25" s="93">
        <v>6</v>
      </c>
      <c r="C25" s="94" t="s">
        <v>107</v>
      </c>
      <c r="D25" s="95">
        <v>22360.25</v>
      </c>
    </row>
    <row r="26" spans="2:4">
      <c r="B26" s="90"/>
      <c r="C26" s="91"/>
      <c r="D26" s="92">
        <v>66770.5</v>
      </c>
    </row>
    <row r="27" spans="2:4">
      <c r="B27" s="90"/>
      <c r="C27" s="91"/>
      <c r="D27" s="92">
        <v>445.26</v>
      </c>
    </row>
    <row r="28" spans="2:4">
      <c r="B28" s="93">
        <v>7</v>
      </c>
      <c r="C28" s="94" t="s">
        <v>108</v>
      </c>
      <c r="D28" s="95">
        <v>24471.15</v>
      </c>
    </row>
    <row r="29" spans="2:4">
      <c r="B29" s="90"/>
      <c r="C29" s="91"/>
      <c r="D29" s="92">
        <v>11720.75</v>
      </c>
    </row>
    <row r="30" spans="2:4">
      <c r="B30" s="90"/>
      <c r="C30" s="91"/>
      <c r="D30" s="92">
        <v>445.26</v>
      </c>
    </row>
    <row r="31" spans="2:4">
      <c r="B31" s="93">
        <v>8</v>
      </c>
      <c r="C31" s="94" t="s">
        <v>109</v>
      </c>
      <c r="D31" s="95">
        <v>4898.1000000000004</v>
      </c>
    </row>
    <row r="32" spans="2:4">
      <c r="B32" s="90"/>
      <c r="C32" s="91"/>
      <c r="D32" s="92">
        <v>35564.019999999997</v>
      </c>
    </row>
    <row r="33" spans="2:4">
      <c r="B33" s="90"/>
      <c r="C33" s="91"/>
      <c r="D33" s="92">
        <v>445.26</v>
      </c>
    </row>
    <row r="34" spans="2:4">
      <c r="B34" s="93">
        <v>9</v>
      </c>
      <c r="C34" s="94" t="s">
        <v>110</v>
      </c>
      <c r="D34" s="95">
        <v>4746.5</v>
      </c>
    </row>
    <row r="35" spans="2:4">
      <c r="B35" s="90"/>
      <c r="C35" s="91"/>
      <c r="D35" s="92">
        <v>73616.800000000003</v>
      </c>
    </row>
    <row r="36" spans="2:4">
      <c r="B36" s="90"/>
      <c r="C36" s="91"/>
      <c r="D36" s="92">
        <v>445.26</v>
      </c>
    </row>
    <row r="37" spans="2:4">
      <c r="B37" s="93">
        <v>10</v>
      </c>
      <c r="C37" s="94" t="s">
        <v>111</v>
      </c>
      <c r="D37" s="95">
        <v>6029.6</v>
      </c>
    </row>
    <row r="38" spans="2:4">
      <c r="B38" s="90"/>
      <c r="C38" s="91"/>
      <c r="D38" s="92">
        <v>46248.31</v>
      </c>
    </row>
    <row r="39" spans="2:4">
      <c r="B39" s="90"/>
      <c r="C39" s="91"/>
      <c r="D39" s="92">
        <v>445.26</v>
      </c>
    </row>
    <row r="40" spans="2:4">
      <c r="B40" s="93">
        <v>11</v>
      </c>
      <c r="C40" s="94" t="s">
        <v>112</v>
      </c>
      <c r="D40" s="95">
        <v>4824.2</v>
      </c>
    </row>
    <row r="41" spans="2:4">
      <c r="B41" s="90"/>
      <c r="C41" s="91"/>
      <c r="D41" s="92">
        <v>37431.660000000003</v>
      </c>
    </row>
    <row r="42" spans="2:4">
      <c r="B42" s="90"/>
      <c r="C42" s="91"/>
      <c r="D42" s="92">
        <v>445.26</v>
      </c>
    </row>
    <row r="43" spans="2:4">
      <c r="B43" s="93">
        <v>12</v>
      </c>
      <c r="C43" s="94" t="s">
        <v>113</v>
      </c>
      <c r="D43" s="95">
        <v>4456.5</v>
      </c>
    </row>
    <row r="44" spans="2:4">
      <c r="B44" s="90"/>
      <c r="C44" s="91"/>
      <c r="D44" s="92">
        <v>33904.089999999997</v>
      </c>
    </row>
    <row r="45" spans="2:4">
      <c r="B45" s="107"/>
      <c r="C45" s="108"/>
      <c r="D45" s="109">
        <v>445.26</v>
      </c>
    </row>
    <row r="46" spans="2:4" ht="15.75" thickBot="1">
      <c r="B46" s="96"/>
      <c r="C46" s="97" t="s">
        <v>64</v>
      </c>
      <c r="D46" s="98">
        <f>SUM(D10:D45)</f>
        <v>599947.04</v>
      </c>
    </row>
    <row r="51" spans="1:5">
      <c r="A51" t="s">
        <v>115</v>
      </c>
    </row>
    <row r="52" spans="1:5">
      <c r="C52" s="99" t="s">
        <v>116</v>
      </c>
    </row>
    <row r="54" spans="1:5" ht="27" customHeight="1">
      <c r="A54" s="166" t="s">
        <v>114</v>
      </c>
      <c r="B54" s="167"/>
      <c r="C54" s="167"/>
      <c r="D54" s="167"/>
      <c r="E54" s="167"/>
    </row>
    <row r="55" spans="1:5">
      <c r="C55" s="99" t="s">
        <v>117</v>
      </c>
    </row>
    <row r="57" spans="1:5">
      <c r="A57" t="s">
        <v>66</v>
      </c>
    </row>
    <row r="58" spans="1:5">
      <c r="C58" s="100" t="s">
        <v>118</v>
      </c>
    </row>
    <row r="66" spans="4:4">
      <c r="D66" s="84" t="s">
        <v>70</v>
      </c>
    </row>
  </sheetData>
  <mergeCells count="3">
    <mergeCell ref="D1:E1"/>
    <mergeCell ref="A5:E6"/>
    <mergeCell ref="A54:E54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4"/>
  <sheetViews>
    <sheetView zoomScaleNormal="100" workbookViewId="0">
      <pane xSplit="5" ySplit="6" topLeftCell="H16" activePane="bottomRight" state="frozen"/>
      <selection pane="topRight" activeCell="F1" sqref="F1"/>
      <selection pane="bottomLeft" activeCell="A7" sqref="A7"/>
      <selection pane="bottomRight" activeCell="M27" sqref="M27"/>
    </sheetView>
  </sheetViews>
  <sheetFormatPr defaultColWidth="5" defaultRowHeight="12.75"/>
  <cols>
    <col min="1" max="1" width="4.140625" style="2" customWidth="1"/>
    <col min="2" max="2" width="70.28515625" style="2" customWidth="1"/>
    <col min="3" max="3" width="10.28515625" style="2" customWidth="1"/>
    <col min="4" max="4" width="5.85546875" style="2" customWidth="1"/>
    <col min="5" max="5" width="11.140625" style="2" customWidth="1"/>
    <col min="6" max="6" width="12.7109375" style="2" customWidth="1"/>
    <col min="7" max="9" width="9.140625" style="2" customWidth="1"/>
    <col min="10" max="10" width="12" style="2" customWidth="1"/>
    <col min="11" max="252" width="9.140625" style="2" customWidth="1"/>
    <col min="253" max="253" width="4.140625" style="2" customWidth="1"/>
    <col min="254" max="254" width="46.28515625" style="2" customWidth="1"/>
    <col min="255" max="255" width="10.28515625" style="2" customWidth="1"/>
    <col min="256" max="16384" width="5" style="2"/>
  </cols>
  <sheetData>
    <row r="1" spans="1:17" ht="15.75">
      <c r="A1" s="208" t="s">
        <v>0</v>
      </c>
      <c r="B1" s="208"/>
      <c r="C1" s="1"/>
      <c r="D1" s="1"/>
      <c r="E1" s="1"/>
    </row>
    <row r="2" spans="1:17" ht="15.75">
      <c r="A2" s="3"/>
      <c r="B2" s="3"/>
      <c r="C2" s="1"/>
      <c r="D2" s="1"/>
      <c r="E2" s="1"/>
    </row>
    <row r="3" spans="1:17">
      <c r="A3" s="209"/>
      <c r="B3" s="209"/>
      <c r="C3" s="1"/>
      <c r="D3" s="1"/>
      <c r="E3" s="1"/>
    </row>
    <row r="4" spans="1:17" ht="13.5" thickBot="1">
      <c r="A4" s="1"/>
      <c r="B4" s="1"/>
      <c r="C4" s="1"/>
      <c r="D4" s="1"/>
      <c r="E4" s="1"/>
    </row>
    <row r="5" spans="1:17" ht="15.75" customHeight="1" thickTop="1" thickBot="1">
      <c r="A5" s="210" t="s">
        <v>3</v>
      </c>
      <c r="B5" s="211"/>
      <c r="C5" s="211"/>
      <c r="D5" s="211"/>
      <c r="E5" s="211"/>
      <c r="G5" s="2" t="s">
        <v>100</v>
      </c>
      <c r="N5" s="2" t="s">
        <v>101</v>
      </c>
    </row>
    <row r="6" spans="1:17" ht="42.75" customHeight="1" thickBot="1">
      <c r="A6" s="4" t="s">
        <v>4</v>
      </c>
      <c r="B6" s="212" t="s">
        <v>5</v>
      </c>
      <c r="C6" s="212"/>
      <c r="D6" s="5" t="s">
        <v>6</v>
      </c>
      <c r="E6" s="5" t="s">
        <v>7</v>
      </c>
      <c r="F6" s="2" t="s">
        <v>38</v>
      </c>
      <c r="G6" s="2" t="s">
        <v>45</v>
      </c>
      <c r="H6" s="2" t="s">
        <v>46</v>
      </c>
      <c r="I6" s="2" t="s">
        <v>47</v>
      </c>
      <c r="J6" s="2" t="s">
        <v>48</v>
      </c>
      <c r="K6" s="2" t="s">
        <v>49</v>
      </c>
      <c r="L6" s="2" t="s">
        <v>50</v>
      </c>
      <c r="M6" s="2" t="s">
        <v>51</v>
      </c>
      <c r="N6" s="2" t="s">
        <v>52</v>
      </c>
      <c r="O6" s="2" t="s">
        <v>53</v>
      </c>
      <c r="P6" s="2" t="s">
        <v>54</v>
      </c>
      <c r="Q6" s="2" t="s">
        <v>55</v>
      </c>
    </row>
    <row r="7" spans="1:17" s="9" customFormat="1" ht="15.75" thickBot="1">
      <c r="A7" s="6">
        <v>1</v>
      </c>
      <c r="B7" s="7">
        <v>2</v>
      </c>
      <c r="C7" s="7">
        <v>3</v>
      </c>
      <c r="D7" s="7">
        <v>4</v>
      </c>
      <c r="E7" s="7">
        <v>5</v>
      </c>
    </row>
    <row r="8" spans="1:17" s="9" customFormat="1" ht="13.5" thickBot="1">
      <c r="A8" s="205" t="s">
        <v>8</v>
      </c>
      <c r="B8" s="206"/>
      <c r="C8" s="206"/>
      <c r="D8" s="206"/>
      <c r="E8" s="206"/>
    </row>
    <row r="9" spans="1:17" s="9" customFormat="1" ht="13.5" thickBot="1">
      <c r="A9" s="207"/>
      <c r="B9" s="206"/>
      <c r="C9" s="206"/>
      <c r="D9" s="206"/>
      <c r="E9" s="206"/>
    </row>
    <row r="10" spans="1:17" ht="15.75" thickBot="1">
      <c r="A10" s="181">
        <v>1</v>
      </c>
      <c r="B10" s="178" t="s">
        <v>9</v>
      </c>
      <c r="C10" s="10" t="s">
        <v>10</v>
      </c>
      <c r="D10" s="10" t="s">
        <v>11</v>
      </c>
      <c r="E10" s="11">
        <f t="shared" ref="E10:E15" si="0">SUM(F10:Q10)</f>
        <v>11535</v>
      </c>
      <c r="F10" s="2">
        <v>635</v>
      </c>
      <c r="G10" s="2">
        <v>589</v>
      </c>
      <c r="H10" s="2">
        <v>781</v>
      </c>
      <c r="I10" s="2">
        <v>734</v>
      </c>
      <c r="J10" s="2">
        <v>756</v>
      </c>
      <c r="K10" s="2">
        <v>475</v>
      </c>
      <c r="L10" s="2">
        <v>434</v>
      </c>
      <c r="M10" s="2">
        <v>420</v>
      </c>
      <c r="N10" s="2">
        <v>2058</v>
      </c>
      <c r="O10" s="2">
        <v>2502</v>
      </c>
      <c r="P10" s="2">
        <v>1557</v>
      </c>
      <c r="Q10" s="2">
        <v>594</v>
      </c>
    </row>
    <row r="11" spans="1:17" ht="15.75" thickBot="1">
      <c r="A11" s="182"/>
      <c r="B11" s="178"/>
      <c r="C11" s="10" t="s">
        <v>12</v>
      </c>
      <c r="D11" s="10" t="s">
        <v>11</v>
      </c>
      <c r="E11" s="11">
        <f t="shared" si="0"/>
        <v>3</v>
      </c>
      <c r="H11" s="2">
        <v>3</v>
      </c>
    </row>
    <row r="12" spans="1:17" ht="15.75" thickBot="1">
      <c r="A12" s="181">
        <v>2</v>
      </c>
      <c r="B12" s="178" t="s">
        <v>13</v>
      </c>
      <c r="C12" s="10" t="s">
        <v>10</v>
      </c>
      <c r="D12" s="10" t="s">
        <v>11</v>
      </c>
      <c r="E12" s="11">
        <f t="shared" si="0"/>
        <v>1</v>
      </c>
      <c r="F12" s="2">
        <v>1</v>
      </c>
    </row>
    <row r="13" spans="1:17" ht="15.75" thickBot="1">
      <c r="A13" s="182"/>
      <c r="B13" s="178"/>
      <c r="C13" s="10" t="s">
        <v>14</v>
      </c>
      <c r="D13" s="10" t="s">
        <v>11</v>
      </c>
      <c r="E13" s="11">
        <f t="shared" si="0"/>
        <v>1</v>
      </c>
      <c r="H13" s="2">
        <v>1</v>
      </c>
    </row>
    <row r="14" spans="1:17" ht="15.75" thickBot="1">
      <c r="A14" s="202">
        <v>3</v>
      </c>
      <c r="B14" s="183" t="s">
        <v>15</v>
      </c>
      <c r="C14" s="10" t="s">
        <v>10</v>
      </c>
      <c r="D14" s="10" t="s">
        <v>11</v>
      </c>
      <c r="E14" s="11">
        <f t="shared" si="0"/>
        <v>0</v>
      </c>
    </row>
    <row r="15" spans="1:17" ht="15.75" thickBot="1">
      <c r="A15" s="203"/>
      <c r="B15" s="204"/>
      <c r="C15" s="10" t="s">
        <v>12</v>
      </c>
      <c r="D15" s="10" t="s">
        <v>11</v>
      </c>
      <c r="E15" s="11">
        <f t="shared" si="0"/>
        <v>1</v>
      </c>
      <c r="H15" s="2">
        <v>1</v>
      </c>
    </row>
    <row r="16" spans="1:17" ht="15.75" thickBot="1">
      <c r="A16" s="13"/>
      <c r="B16" s="14"/>
      <c r="C16" s="14"/>
      <c r="D16" s="14"/>
      <c r="E16" s="15"/>
    </row>
    <row r="17" spans="1:17" ht="15" customHeight="1" thickBot="1">
      <c r="A17" s="185">
        <v>4</v>
      </c>
      <c r="B17" s="183" t="s">
        <v>16</v>
      </c>
      <c r="C17" s="10" t="s">
        <v>10</v>
      </c>
      <c r="D17" s="10" t="s">
        <v>11</v>
      </c>
      <c r="E17" s="8">
        <f t="shared" ref="E17:E22" si="1">SUM(F17:Q17)</f>
        <v>96</v>
      </c>
      <c r="F17" s="2">
        <v>39</v>
      </c>
      <c r="G17" s="2">
        <v>1</v>
      </c>
      <c r="H17" s="2">
        <v>4</v>
      </c>
      <c r="I17" s="2">
        <v>2</v>
      </c>
      <c r="J17" s="2">
        <v>6</v>
      </c>
      <c r="K17" s="2">
        <v>34</v>
      </c>
      <c r="L17" s="2">
        <v>1</v>
      </c>
      <c r="M17" s="2">
        <v>1</v>
      </c>
      <c r="O17" s="2">
        <v>2</v>
      </c>
      <c r="P17" s="2">
        <v>4</v>
      </c>
      <c r="Q17" s="2">
        <v>2</v>
      </c>
    </row>
    <row r="18" spans="1:17" ht="15.75" thickBot="1">
      <c r="A18" s="186"/>
      <c r="B18" s="184"/>
      <c r="C18" s="10" t="s">
        <v>12</v>
      </c>
      <c r="D18" s="10" t="s">
        <v>11</v>
      </c>
      <c r="E18" s="8">
        <f t="shared" si="1"/>
        <v>0</v>
      </c>
    </row>
    <row r="19" spans="1:17" ht="14.45" customHeight="1" thickBot="1">
      <c r="A19" s="185">
        <v>5</v>
      </c>
      <c r="B19" s="183" t="s">
        <v>17</v>
      </c>
      <c r="C19" s="10" t="s">
        <v>10</v>
      </c>
      <c r="D19" s="10" t="s">
        <v>11</v>
      </c>
      <c r="E19" s="8">
        <f t="shared" si="1"/>
        <v>0</v>
      </c>
    </row>
    <row r="20" spans="1:17" ht="15.75" thickBot="1">
      <c r="A20" s="186"/>
      <c r="B20" s="184"/>
      <c r="C20" s="10" t="s">
        <v>12</v>
      </c>
      <c r="D20" s="10" t="s">
        <v>11</v>
      </c>
      <c r="E20" s="8">
        <f t="shared" si="1"/>
        <v>0</v>
      </c>
    </row>
    <row r="21" spans="1:17" ht="15" customHeight="1" thickBot="1">
      <c r="A21" s="185">
        <v>6</v>
      </c>
      <c r="B21" s="183" t="s">
        <v>18</v>
      </c>
      <c r="C21" s="10" t="s">
        <v>10</v>
      </c>
      <c r="D21" s="10" t="s">
        <v>11</v>
      </c>
      <c r="E21" s="8">
        <f t="shared" si="1"/>
        <v>0</v>
      </c>
    </row>
    <row r="22" spans="1:17" ht="15.75" thickBot="1">
      <c r="A22" s="186"/>
      <c r="B22" s="184"/>
      <c r="C22" s="10" t="s">
        <v>12</v>
      </c>
      <c r="D22" s="10" t="s">
        <v>11</v>
      </c>
      <c r="E22" s="8">
        <f t="shared" si="1"/>
        <v>0</v>
      </c>
    </row>
    <row r="23" spans="1:17" ht="15.75" thickBot="1">
      <c r="A23" s="13"/>
      <c r="B23" s="14"/>
      <c r="C23" s="14"/>
      <c r="D23" s="14" t="s">
        <v>19</v>
      </c>
      <c r="E23" s="15" t="s">
        <v>19</v>
      </c>
    </row>
    <row r="24" spans="1:17" ht="15.75" thickBot="1">
      <c r="A24" s="185">
        <v>7</v>
      </c>
      <c r="B24" s="183" t="s">
        <v>42</v>
      </c>
      <c r="C24" s="10" t="s">
        <v>10</v>
      </c>
      <c r="D24" s="10" t="s">
        <v>11</v>
      </c>
      <c r="E24" s="8">
        <f t="shared" ref="E24:E29" si="2">SUM(F24:Q24)</f>
        <v>8172</v>
      </c>
      <c r="F24" s="2">
        <v>748</v>
      </c>
      <c r="G24" s="2">
        <v>715</v>
      </c>
      <c r="H24" s="2">
        <v>721</v>
      </c>
      <c r="I24" s="2">
        <v>656</v>
      </c>
      <c r="J24" s="2">
        <v>608</v>
      </c>
      <c r="K24" s="2">
        <v>624</v>
      </c>
      <c r="L24" s="2">
        <v>603</v>
      </c>
      <c r="M24" s="2">
        <v>719</v>
      </c>
      <c r="N24" s="2">
        <v>679</v>
      </c>
      <c r="O24" s="2">
        <v>718</v>
      </c>
      <c r="P24" s="2">
        <v>741</v>
      </c>
      <c r="Q24" s="2">
        <v>640</v>
      </c>
    </row>
    <row r="25" spans="1:17" ht="15.75" thickBot="1">
      <c r="A25" s="186"/>
      <c r="B25" s="184"/>
      <c r="C25" s="10" t="s">
        <v>12</v>
      </c>
      <c r="D25" s="10" t="s">
        <v>11</v>
      </c>
      <c r="E25" s="8">
        <f t="shared" si="2"/>
        <v>10</v>
      </c>
      <c r="G25" s="2">
        <v>3</v>
      </c>
      <c r="J25" s="2">
        <v>1</v>
      </c>
      <c r="K25" s="2">
        <v>1</v>
      </c>
      <c r="N25" s="2">
        <v>3</v>
      </c>
      <c r="P25" s="2">
        <v>2</v>
      </c>
    </row>
    <row r="26" spans="1:17" ht="15.75" thickBot="1">
      <c r="A26" s="185">
        <v>8</v>
      </c>
      <c r="B26" s="183" t="s">
        <v>43</v>
      </c>
      <c r="C26" s="10" t="s">
        <v>10</v>
      </c>
      <c r="D26" s="10" t="s">
        <v>11</v>
      </c>
      <c r="E26" s="8">
        <f t="shared" si="2"/>
        <v>13</v>
      </c>
      <c r="F26" s="2">
        <v>3</v>
      </c>
      <c r="J26" s="2">
        <v>3</v>
      </c>
      <c r="L26" s="2">
        <v>1</v>
      </c>
      <c r="Q26" s="2">
        <v>6</v>
      </c>
    </row>
    <row r="27" spans="1:17" ht="15.75" thickBot="1">
      <c r="A27" s="186"/>
      <c r="B27" s="184"/>
      <c r="C27" s="10" t="s">
        <v>12</v>
      </c>
      <c r="D27" s="10" t="s">
        <v>11</v>
      </c>
      <c r="E27" s="8">
        <f t="shared" si="2"/>
        <v>5</v>
      </c>
      <c r="F27" s="2">
        <v>2</v>
      </c>
      <c r="J27" s="2">
        <v>2</v>
      </c>
      <c r="N27" s="2">
        <v>1</v>
      </c>
    </row>
    <row r="28" spans="1:17" ht="15.75" thickBot="1">
      <c r="A28" s="185">
        <v>9</v>
      </c>
      <c r="B28" s="183" t="s">
        <v>44</v>
      </c>
      <c r="C28" s="10" t="s">
        <v>10</v>
      </c>
      <c r="D28" s="10" t="s">
        <v>11</v>
      </c>
      <c r="E28" s="8">
        <f t="shared" si="2"/>
        <v>0</v>
      </c>
    </row>
    <row r="29" spans="1:17" ht="15.75" thickBot="1">
      <c r="A29" s="186"/>
      <c r="B29" s="184"/>
      <c r="C29" s="10" t="s">
        <v>12</v>
      </c>
      <c r="D29" s="10" t="s">
        <v>11</v>
      </c>
      <c r="E29" s="8">
        <f t="shared" si="2"/>
        <v>0</v>
      </c>
    </row>
    <row r="30" spans="1:17" ht="15.75" thickBot="1">
      <c r="A30" s="36"/>
      <c r="B30" s="37"/>
      <c r="C30" s="14"/>
      <c r="D30" s="14"/>
      <c r="E30" s="15"/>
    </row>
    <row r="31" spans="1:17" ht="15.75" thickBot="1">
      <c r="A31" s="185">
        <v>7</v>
      </c>
      <c r="B31" s="183" t="s">
        <v>39</v>
      </c>
      <c r="C31" s="10" t="s">
        <v>10</v>
      </c>
      <c r="D31" s="10" t="s">
        <v>11</v>
      </c>
      <c r="E31" s="8">
        <f t="shared" ref="E31:E36" si="3">SUM(F31:Q31)</f>
        <v>14</v>
      </c>
      <c r="H31" s="2">
        <v>8</v>
      </c>
      <c r="K31" s="2">
        <v>2</v>
      </c>
      <c r="M31" s="2">
        <v>1</v>
      </c>
      <c r="N31" s="2">
        <v>1</v>
      </c>
      <c r="P31" s="2">
        <v>2</v>
      </c>
    </row>
    <row r="32" spans="1:17" ht="15.75" thickBot="1">
      <c r="A32" s="186"/>
      <c r="B32" s="184"/>
      <c r="C32" s="10" t="s">
        <v>12</v>
      </c>
      <c r="D32" s="10" t="s">
        <v>11</v>
      </c>
      <c r="E32" s="8">
        <f t="shared" si="3"/>
        <v>0</v>
      </c>
    </row>
    <row r="33" spans="1:17" ht="15.75" thickBot="1">
      <c r="A33" s="185">
        <v>8</v>
      </c>
      <c r="B33" s="183" t="s">
        <v>40</v>
      </c>
      <c r="C33" s="10" t="s">
        <v>10</v>
      </c>
      <c r="D33" s="10" t="s">
        <v>11</v>
      </c>
      <c r="E33" s="8">
        <f t="shared" si="3"/>
        <v>0</v>
      </c>
      <c r="J33" s="2">
        <v>0</v>
      </c>
    </row>
    <row r="34" spans="1:17" ht="15.75" thickBot="1">
      <c r="A34" s="186"/>
      <c r="B34" s="184"/>
      <c r="C34" s="10" t="s">
        <v>12</v>
      </c>
      <c r="D34" s="10" t="s">
        <v>11</v>
      </c>
      <c r="E34" s="8">
        <f t="shared" si="3"/>
        <v>3</v>
      </c>
      <c r="J34" s="2">
        <v>3</v>
      </c>
    </row>
    <row r="35" spans="1:17" ht="15.75" thickBot="1">
      <c r="A35" s="185">
        <v>9</v>
      </c>
      <c r="B35" s="183" t="s">
        <v>41</v>
      </c>
      <c r="C35" s="10" t="s">
        <v>10</v>
      </c>
      <c r="D35" s="10" t="s">
        <v>11</v>
      </c>
      <c r="E35" s="8">
        <f t="shared" si="3"/>
        <v>0</v>
      </c>
    </row>
    <row r="36" spans="1:17" ht="15.75" thickBot="1">
      <c r="A36" s="186"/>
      <c r="B36" s="184"/>
      <c r="C36" s="10" t="s">
        <v>12</v>
      </c>
      <c r="D36" s="10" t="s">
        <v>11</v>
      </c>
      <c r="E36" s="8">
        <f t="shared" si="3"/>
        <v>0</v>
      </c>
    </row>
    <row r="37" spans="1:17" ht="15.75" thickBot="1">
      <c r="A37" s="36"/>
      <c r="B37" s="37"/>
      <c r="C37" s="14"/>
      <c r="D37" s="14"/>
      <c r="E37" s="15"/>
    </row>
    <row r="38" spans="1:17" ht="15.75" thickBot="1">
      <c r="A38" s="189">
        <v>7</v>
      </c>
      <c r="B38" s="191" t="s">
        <v>20</v>
      </c>
      <c r="C38" s="12" t="s">
        <v>10</v>
      </c>
      <c r="D38" s="12" t="s">
        <v>11</v>
      </c>
      <c r="E38" s="16">
        <f t="shared" ref="E38:E43" si="4">SUM(F38:Q38)</f>
        <v>76329</v>
      </c>
      <c r="F38" s="2">
        <v>5707</v>
      </c>
      <c r="G38" s="2">
        <v>11942</v>
      </c>
      <c r="H38" s="2">
        <v>7791</v>
      </c>
      <c r="I38" s="2">
        <v>6309</v>
      </c>
      <c r="J38" s="2">
        <v>5646</v>
      </c>
      <c r="K38" s="2">
        <v>6126</v>
      </c>
      <c r="L38" s="2">
        <v>5248</v>
      </c>
      <c r="M38" s="2">
        <v>5975</v>
      </c>
      <c r="N38" s="2">
        <v>4696</v>
      </c>
      <c r="O38" s="2">
        <v>5287</v>
      </c>
      <c r="P38" s="2">
        <v>5979</v>
      </c>
      <c r="Q38" s="2">
        <v>5623</v>
      </c>
    </row>
    <row r="39" spans="1:17" ht="15.75" thickBot="1">
      <c r="A39" s="190"/>
      <c r="B39" s="192"/>
      <c r="C39" s="12" t="s">
        <v>12</v>
      </c>
      <c r="D39" s="12" t="s">
        <v>11</v>
      </c>
      <c r="E39" s="16">
        <f t="shared" si="4"/>
        <v>9</v>
      </c>
      <c r="F39" s="2">
        <v>2</v>
      </c>
      <c r="G39" s="2">
        <v>1</v>
      </c>
      <c r="M39" s="2">
        <v>1</v>
      </c>
      <c r="P39" s="2">
        <v>5</v>
      </c>
    </row>
    <row r="40" spans="1:17" ht="15.75" thickBot="1">
      <c r="A40" s="185">
        <v>8</v>
      </c>
      <c r="B40" s="183" t="s">
        <v>21</v>
      </c>
      <c r="C40" s="10" t="s">
        <v>10</v>
      </c>
      <c r="D40" s="10" t="s">
        <v>11</v>
      </c>
      <c r="E40" s="16">
        <f t="shared" si="4"/>
        <v>22</v>
      </c>
      <c r="I40" s="2">
        <v>3</v>
      </c>
      <c r="J40" s="2">
        <v>15</v>
      </c>
      <c r="L40" s="2">
        <v>2</v>
      </c>
      <c r="M40" s="2">
        <v>2</v>
      </c>
    </row>
    <row r="41" spans="1:17" ht="15.75" thickBot="1">
      <c r="A41" s="186"/>
      <c r="B41" s="184"/>
      <c r="C41" s="10" t="s">
        <v>12</v>
      </c>
      <c r="D41" s="10" t="s">
        <v>11</v>
      </c>
      <c r="E41" s="16">
        <f t="shared" si="4"/>
        <v>0</v>
      </c>
    </row>
    <row r="42" spans="1:17" ht="15.75" thickBot="1">
      <c r="A42" s="185">
        <v>9</v>
      </c>
      <c r="B42" s="183" t="s">
        <v>22</v>
      </c>
      <c r="C42" s="10" t="s">
        <v>10</v>
      </c>
      <c r="D42" s="10" t="s">
        <v>11</v>
      </c>
      <c r="E42" s="16">
        <f t="shared" si="4"/>
        <v>0</v>
      </c>
    </row>
    <row r="43" spans="1:17" ht="15.75" thickBot="1">
      <c r="A43" s="186"/>
      <c r="B43" s="184"/>
      <c r="C43" s="10" t="s">
        <v>12</v>
      </c>
      <c r="D43" s="10" t="s">
        <v>11</v>
      </c>
      <c r="E43" s="16">
        <f t="shared" si="4"/>
        <v>0</v>
      </c>
    </row>
    <row r="44" spans="1:17" ht="15.75" thickBot="1">
      <c r="A44" s="13"/>
      <c r="B44" s="14"/>
      <c r="C44" s="14"/>
      <c r="D44" s="14" t="s">
        <v>19</v>
      </c>
      <c r="E44" s="15" t="s">
        <v>19</v>
      </c>
    </row>
    <row r="45" spans="1:17" ht="15.75" thickBot="1">
      <c r="A45" s="200">
        <v>10</v>
      </c>
      <c r="B45" s="201" t="s">
        <v>23</v>
      </c>
      <c r="C45" s="12" t="s">
        <v>10</v>
      </c>
      <c r="D45" s="12" t="s">
        <v>24</v>
      </c>
      <c r="E45" s="8">
        <f t="shared" ref="E45:E50" si="5">SUM(F45:Q45)</f>
        <v>138</v>
      </c>
      <c r="F45" s="75">
        <v>10</v>
      </c>
      <c r="G45" s="2">
        <v>8</v>
      </c>
      <c r="I45" s="2">
        <v>9</v>
      </c>
      <c r="J45" s="2">
        <v>18</v>
      </c>
      <c r="K45" s="2">
        <v>7</v>
      </c>
      <c r="L45" s="2">
        <v>8</v>
      </c>
      <c r="M45" s="2">
        <v>15</v>
      </c>
      <c r="O45" s="2">
        <v>24</v>
      </c>
      <c r="P45" s="2">
        <v>35</v>
      </c>
      <c r="Q45" s="2">
        <v>4</v>
      </c>
    </row>
    <row r="46" spans="1:17" ht="15.75" thickBot="1">
      <c r="A46" s="200"/>
      <c r="B46" s="201"/>
      <c r="C46" s="12" t="s">
        <v>12</v>
      </c>
      <c r="D46" s="12" t="s">
        <v>11</v>
      </c>
      <c r="E46" s="8">
        <f t="shared" si="5"/>
        <v>0</v>
      </c>
      <c r="F46" s="75"/>
    </row>
    <row r="47" spans="1:17" ht="15.75" thickBot="1">
      <c r="A47" s="181">
        <v>11</v>
      </c>
      <c r="B47" s="178" t="s">
        <v>25</v>
      </c>
      <c r="C47" s="10" t="s">
        <v>10</v>
      </c>
      <c r="D47" s="10" t="s">
        <v>11</v>
      </c>
      <c r="E47" s="8">
        <f t="shared" si="5"/>
        <v>1</v>
      </c>
      <c r="F47" s="75"/>
      <c r="J47" s="2">
        <v>1</v>
      </c>
    </row>
    <row r="48" spans="1:17" ht="15.75" thickBot="1">
      <c r="A48" s="181"/>
      <c r="B48" s="178"/>
      <c r="C48" s="10" t="s">
        <v>12</v>
      </c>
      <c r="D48" s="10" t="s">
        <v>11</v>
      </c>
      <c r="E48" s="8">
        <f t="shared" si="5"/>
        <v>0</v>
      </c>
      <c r="F48" s="75"/>
    </row>
    <row r="49" spans="1:5" ht="15.75" thickBot="1">
      <c r="A49" s="181">
        <v>12</v>
      </c>
      <c r="B49" s="178" t="s">
        <v>26</v>
      </c>
      <c r="C49" s="10" t="s">
        <v>10</v>
      </c>
      <c r="D49" s="10" t="s">
        <v>11</v>
      </c>
      <c r="E49" s="8">
        <f t="shared" si="5"/>
        <v>0</v>
      </c>
    </row>
    <row r="50" spans="1:5" ht="15.75" thickBot="1">
      <c r="A50" s="182"/>
      <c r="B50" s="178"/>
      <c r="C50" s="10" t="s">
        <v>12</v>
      </c>
      <c r="D50" s="10" t="s">
        <v>11</v>
      </c>
      <c r="E50" s="8">
        <f t="shared" si="5"/>
        <v>0</v>
      </c>
    </row>
    <row r="51" spans="1:5" ht="15.75" thickBot="1">
      <c r="A51" s="13"/>
      <c r="B51" s="14"/>
      <c r="C51" s="14"/>
      <c r="D51" s="14" t="s">
        <v>19</v>
      </c>
      <c r="E51" s="15"/>
    </row>
    <row r="52" spans="1:5" ht="30.6" customHeight="1" thickBot="1">
      <c r="A52" s="17">
        <v>13</v>
      </c>
      <c r="B52" s="178" t="s">
        <v>27</v>
      </c>
      <c r="C52" s="178"/>
      <c r="D52" s="18" t="s">
        <v>28</v>
      </c>
      <c r="E52" s="19">
        <v>0</v>
      </c>
    </row>
    <row r="53" spans="1:5" ht="17.45" customHeight="1" thickBot="1">
      <c r="A53" s="179">
        <v>14</v>
      </c>
      <c r="B53" s="197" t="s">
        <v>29</v>
      </c>
      <c r="C53" s="187" t="s">
        <v>10</v>
      </c>
      <c r="D53" s="193" t="s">
        <v>30</v>
      </c>
      <c r="E53" s="195">
        <v>0</v>
      </c>
    </row>
    <row r="54" spans="1:5" ht="45" hidden="1" customHeight="1" thickBot="1">
      <c r="A54" s="180"/>
      <c r="B54" s="198"/>
      <c r="C54" s="188"/>
      <c r="D54" s="194"/>
      <c r="E54" s="196"/>
    </row>
    <row r="55" spans="1:5" ht="24.6" customHeight="1" thickBot="1">
      <c r="A55" s="180"/>
      <c r="B55" s="199"/>
      <c r="C55" s="20" t="s">
        <v>12</v>
      </c>
      <c r="D55" s="21" t="s">
        <v>30</v>
      </c>
      <c r="E55" s="22">
        <v>0</v>
      </c>
    </row>
    <row r="56" spans="1:5" ht="24.6" customHeight="1" thickBot="1">
      <c r="A56" s="23"/>
      <c r="B56" s="176" t="s">
        <v>31</v>
      </c>
      <c r="C56" s="24" t="s">
        <v>10</v>
      </c>
      <c r="D56" s="25" t="s">
        <v>30</v>
      </c>
      <c r="E56" s="26">
        <v>0</v>
      </c>
    </row>
    <row r="57" spans="1:5" ht="24.6" customHeight="1" thickTop="1" thickBot="1">
      <c r="A57" s="27">
        <v>15</v>
      </c>
      <c r="B57" s="177"/>
      <c r="C57" s="28" t="s">
        <v>12</v>
      </c>
      <c r="D57" s="29" t="s">
        <v>30</v>
      </c>
      <c r="E57" s="27">
        <v>0</v>
      </c>
    </row>
    <row r="58" spans="1:5" ht="24.6" customHeight="1" thickBot="1">
      <c r="A58" s="174">
        <v>16</v>
      </c>
      <c r="B58" s="176" t="s">
        <v>32</v>
      </c>
      <c r="C58" s="24" t="s">
        <v>10</v>
      </c>
      <c r="D58" s="25" t="s">
        <v>30</v>
      </c>
      <c r="E58" s="26">
        <v>0</v>
      </c>
    </row>
    <row r="59" spans="1:5" ht="24.6" customHeight="1" thickTop="1" thickBot="1">
      <c r="A59" s="175"/>
      <c r="B59" s="177"/>
      <c r="C59" s="28" t="s">
        <v>12</v>
      </c>
      <c r="D59" s="29" t="s">
        <v>30</v>
      </c>
      <c r="E59" s="27">
        <v>0</v>
      </c>
    </row>
    <row r="60" spans="1:5" ht="15.75" thickBot="1">
      <c r="A60" s="30"/>
      <c r="B60" s="31" t="s">
        <v>33</v>
      </c>
      <c r="C60" s="170"/>
      <c r="D60" s="171"/>
      <c r="E60" s="171"/>
    </row>
    <row r="61" spans="1:5" ht="15.75" thickTop="1">
      <c r="A61" s="32"/>
      <c r="B61" s="32"/>
      <c r="C61" s="32"/>
      <c r="D61" s="32"/>
      <c r="E61" s="32"/>
    </row>
    <row r="63" spans="1:5" ht="24.75" customHeight="1">
      <c r="B63" s="172"/>
      <c r="C63" s="172"/>
      <c r="D63" s="172"/>
      <c r="E63" s="172"/>
    </row>
    <row r="64" spans="1:5" ht="24.75" customHeight="1">
      <c r="B64" s="33"/>
      <c r="C64" s="33"/>
      <c r="D64" s="33"/>
      <c r="E64" s="33"/>
    </row>
    <row r="65" spans="1:11" ht="30" customHeight="1">
      <c r="C65" s="34"/>
      <c r="D65" s="34"/>
      <c r="E65" s="34"/>
    </row>
    <row r="66" spans="1:11" ht="13.9" customHeight="1">
      <c r="B66" s="172"/>
      <c r="C66" s="173"/>
      <c r="D66" s="173"/>
      <c r="E66" s="173"/>
      <c r="F66" s="173"/>
    </row>
    <row r="67" spans="1:11">
      <c r="B67" s="168"/>
      <c r="C67" s="169"/>
      <c r="D67" s="169"/>
      <c r="E67" s="169"/>
    </row>
    <row r="68" spans="1:11">
      <c r="C68" s="34"/>
      <c r="D68" s="34"/>
      <c r="E68" s="34"/>
    </row>
    <row r="69" spans="1:11">
      <c r="B69" s="2" t="s">
        <v>34</v>
      </c>
      <c r="C69" s="34"/>
      <c r="D69" s="34"/>
      <c r="E69" s="34"/>
      <c r="I69" s="2" t="s">
        <v>1</v>
      </c>
    </row>
    <row r="70" spans="1:11">
      <c r="A70" s="2" t="s">
        <v>19</v>
      </c>
      <c r="B70" s="168" t="s">
        <v>35</v>
      </c>
      <c r="C70" s="168"/>
      <c r="D70" s="168"/>
      <c r="E70" s="168"/>
      <c r="K70" s="2" t="s">
        <v>36</v>
      </c>
    </row>
    <row r="71" spans="1:11" ht="30.6" customHeight="1">
      <c r="B71" s="172"/>
      <c r="C71" s="172"/>
      <c r="D71" s="172"/>
      <c r="E71" s="172"/>
      <c r="F71" s="33"/>
    </row>
    <row r="72" spans="1:11">
      <c r="C72" s="34"/>
      <c r="D72" s="34"/>
      <c r="E72" s="34"/>
    </row>
    <row r="73" spans="1:11">
      <c r="C73" s="34"/>
      <c r="D73" s="34"/>
      <c r="E73" s="34"/>
    </row>
    <row r="74" spans="1:11" ht="36" customHeight="1">
      <c r="B74" s="172"/>
      <c r="C74" s="173"/>
      <c r="D74" s="173"/>
      <c r="E74" s="173"/>
      <c r="F74" s="173"/>
    </row>
    <row r="75" spans="1:11">
      <c r="B75" s="168"/>
      <c r="C75" s="169"/>
      <c r="D75" s="169"/>
      <c r="E75" s="169"/>
    </row>
    <row r="76" spans="1:11">
      <c r="C76" s="34"/>
      <c r="D76" s="34"/>
      <c r="E76" s="34"/>
    </row>
    <row r="77" spans="1:11">
      <c r="C77" s="34"/>
      <c r="D77" s="34"/>
      <c r="E77" s="34"/>
    </row>
    <row r="78" spans="1:11" ht="30.6" customHeight="1">
      <c r="B78" s="172"/>
      <c r="C78" s="173"/>
      <c r="D78" s="173"/>
      <c r="E78" s="173"/>
    </row>
    <row r="79" spans="1:11" ht="29.45" customHeight="1">
      <c r="B79" s="172"/>
      <c r="C79" s="173"/>
      <c r="D79" s="173"/>
      <c r="E79" s="173"/>
      <c r="F79" s="33"/>
      <c r="G79" s="33"/>
    </row>
    <row r="80" spans="1:11">
      <c r="A80" s="168"/>
      <c r="B80" s="169"/>
      <c r="C80" s="169"/>
      <c r="D80" s="169"/>
      <c r="E80" s="169"/>
    </row>
    <row r="84" spans="1:4" ht="15.75">
      <c r="A84" s="2" t="s">
        <v>37</v>
      </c>
      <c r="B84" s="35"/>
      <c r="C84" s="168"/>
      <c r="D84" s="169"/>
    </row>
  </sheetData>
  <mergeCells count="62">
    <mergeCell ref="A10:A11"/>
    <mergeCell ref="B10:B11"/>
    <mergeCell ref="A8:E9"/>
    <mergeCell ref="A1:B1"/>
    <mergeCell ref="A3:B3"/>
    <mergeCell ref="A5:E5"/>
    <mergeCell ref="B6:C6"/>
    <mergeCell ref="A12:A13"/>
    <mergeCell ref="B12:B13"/>
    <mergeCell ref="B35:B36"/>
    <mergeCell ref="A24:A25"/>
    <mergeCell ref="B24:B25"/>
    <mergeCell ref="A14:A15"/>
    <mergeCell ref="B14:B15"/>
    <mergeCell ref="A21:A22"/>
    <mergeCell ref="B19:B20"/>
    <mergeCell ref="A19:A20"/>
    <mergeCell ref="B45:B46"/>
    <mergeCell ref="B21:B22"/>
    <mergeCell ref="A40:A41"/>
    <mergeCell ref="B40:B41"/>
    <mergeCell ref="A31:A32"/>
    <mergeCell ref="A17:A18"/>
    <mergeCell ref="A26:A27"/>
    <mergeCell ref="B26:B27"/>
    <mergeCell ref="A28:A29"/>
    <mergeCell ref="B28:B29"/>
    <mergeCell ref="B17:B18"/>
    <mergeCell ref="A42:A43"/>
    <mergeCell ref="B42:B43"/>
    <mergeCell ref="B71:E71"/>
    <mergeCell ref="B70:E70"/>
    <mergeCell ref="D53:D54"/>
    <mergeCell ref="E53:E54"/>
    <mergeCell ref="B56:B57"/>
    <mergeCell ref="B53:B55"/>
    <mergeCell ref="B31:B32"/>
    <mergeCell ref="A35:A36"/>
    <mergeCell ref="B47:B48"/>
    <mergeCell ref="C53:C54"/>
    <mergeCell ref="A47:A48"/>
    <mergeCell ref="A33:A34"/>
    <mergeCell ref="B33:B34"/>
    <mergeCell ref="A38:A39"/>
    <mergeCell ref="B38:B39"/>
    <mergeCell ref="A45:A46"/>
    <mergeCell ref="A58:A59"/>
    <mergeCell ref="B58:B59"/>
    <mergeCell ref="B49:B50"/>
    <mergeCell ref="A53:A55"/>
    <mergeCell ref="B52:C52"/>
    <mergeCell ref="A49:A50"/>
    <mergeCell ref="B75:E75"/>
    <mergeCell ref="C60:E60"/>
    <mergeCell ref="C84:D84"/>
    <mergeCell ref="B74:F74"/>
    <mergeCell ref="A80:E80"/>
    <mergeCell ref="B63:E63"/>
    <mergeCell ref="B79:E79"/>
    <mergeCell ref="B66:F66"/>
    <mergeCell ref="B78:E78"/>
    <mergeCell ref="B67:E67"/>
  </mergeCells>
  <phoneticPr fontId="0" type="noConversion"/>
  <pageMargins left="0.75" right="0.75" top="1" bottom="1" header="0.5" footer="0.5"/>
  <pageSetup paperSize="9" scale="7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84"/>
  <sheetViews>
    <sheetView zoomScale="85" zoomScaleNormal="85" workbookViewId="0">
      <pane xSplit="5" ySplit="6" topLeftCell="F16" activePane="bottomRight" state="frozen"/>
      <selection pane="topRight" activeCell="F1" sqref="F1"/>
      <selection pane="bottomLeft" activeCell="A7" sqref="A7"/>
      <selection pane="bottomRight" activeCell="O33" sqref="O33"/>
    </sheetView>
  </sheetViews>
  <sheetFormatPr defaultColWidth="5" defaultRowHeight="12.75"/>
  <cols>
    <col min="1" max="1" width="4.140625" style="39" customWidth="1"/>
    <col min="2" max="2" width="70.28515625" style="39" customWidth="1"/>
    <col min="3" max="3" width="10.28515625" style="39" customWidth="1"/>
    <col min="4" max="4" width="5.85546875" style="39" customWidth="1"/>
    <col min="5" max="5" width="11.140625" style="39" customWidth="1"/>
    <col min="6" max="6" width="12.7109375" style="39" customWidth="1"/>
    <col min="7" max="9" width="9.140625" style="39" customWidth="1"/>
    <col min="10" max="10" width="12" style="39" customWidth="1"/>
    <col min="11" max="252" width="9.140625" style="39" customWidth="1"/>
    <col min="253" max="253" width="4.140625" style="39" customWidth="1"/>
    <col min="254" max="254" width="46.28515625" style="39" customWidth="1"/>
    <col min="255" max="255" width="10.28515625" style="39" customWidth="1"/>
    <col min="256" max="16384" width="5" style="39"/>
  </cols>
  <sheetData>
    <row r="1" spans="1:17" ht="15.75">
      <c r="A1" s="253" t="s">
        <v>0</v>
      </c>
      <c r="B1" s="253"/>
      <c r="C1" s="38"/>
      <c r="D1" s="38"/>
      <c r="E1" s="38"/>
    </row>
    <row r="2" spans="1:17" ht="15.75">
      <c r="A2" s="40"/>
      <c r="B2" s="40"/>
      <c r="C2" s="38"/>
      <c r="D2" s="38"/>
      <c r="E2" s="38"/>
    </row>
    <row r="3" spans="1:17">
      <c r="A3" s="254"/>
      <c r="B3" s="254"/>
      <c r="C3" s="38"/>
      <c r="D3" s="38"/>
      <c r="E3" s="38"/>
    </row>
    <row r="4" spans="1:17" ht="13.5" thickBot="1">
      <c r="A4" s="38"/>
      <c r="B4" s="38"/>
      <c r="C4" s="38"/>
      <c r="D4" s="38"/>
      <c r="E4" s="38"/>
    </row>
    <row r="5" spans="1:17" ht="15.75" customHeight="1" thickTop="1" thickBot="1">
      <c r="A5" s="255" t="s">
        <v>3</v>
      </c>
      <c r="B5" s="256"/>
      <c r="C5" s="256"/>
      <c r="D5" s="256"/>
      <c r="E5" s="256"/>
      <c r="H5" s="39" t="s">
        <v>98</v>
      </c>
      <c r="M5" s="39" t="s">
        <v>99</v>
      </c>
    </row>
    <row r="6" spans="1:17" ht="42.75" customHeight="1" thickBot="1">
      <c r="A6" s="41" t="s">
        <v>4</v>
      </c>
      <c r="B6" s="257" t="s">
        <v>5</v>
      </c>
      <c r="C6" s="257"/>
      <c r="D6" s="42" t="s">
        <v>6</v>
      </c>
      <c r="E6" s="42" t="s">
        <v>7</v>
      </c>
      <c r="F6" s="39" t="s">
        <v>38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</row>
    <row r="7" spans="1:17" s="45" customFormat="1" ht="15.75" thickBot="1">
      <c r="A7" s="43">
        <v>1</v>
      </c>
      <c r="B7" s="44">
        <v>2</v>
      </c>
      <c r="C7" s="44">
        <v>3</v>
      </c>
      <c r="D7" s="44">
        <v>4</v>
      </c>
      <c r="E7" s="44">
        <v>5</v>
      </c>
      <c r="F7" s="76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spans="1:17" s="45" customFormat="1" ht="13.5" thickBot="1">
      <c r="A8" s="250" t="s">
        <v>8</v>
      </c>
      <c r="B8" s="251"/>
      <c r="C8" s="251"/>
      <c r="D8" s="251"/>
      <c r="E8" s="251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spans="1:17" s="45" customFormat="1" ht="13.5" thickBot="1">
      <c r="A9" s="252"/>
      <c r="B9" s="251"/>
      <c r="C9" s="251"/>
      <c r="D9" s="251"/>
      <c r="E9" s="251"/>
      <c r="F9" s="76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spans="1:17" ht="15.75" thickBot="1">
      <c r="A10" s="226">
        <v>1</v>
      </c>
      <c r="B10" s="223" t="s">
        <v>9</v>
      </c>
      <c r="C10" s="46" t="s">
        <v>10</v>
      </c>
      <c r="D10" s="46" t="s">
        <v>11</v>
      </c>
      <c r="E10" s="47">
        <f t="shared" ref="E10:E15" si="0">SUM(F10:Q10)</f>
        <v>0</v>
      </c>
      <c r="F10" s="78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spans="1:17" ht="15.75" thickBot="1">
      <c r="A11" s="227"/>
      <c r="B11" s="223"/>
      <c r="C11" s="46" t="s">
        <v>12</v>
      </c>
      <c r="D11" s="46" t="s">
        <v>11</v>
      </c>
      <c r="E11" s="47">
        <f t="shared" si="0"/>
        <v>0</v>
      </c>
      <c r="F11" s="78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spans="1:17" ht="15.75" thickBot="1">
      <c r="A12" s="226">
        <v>2</v>
      </c>
      <c r="B12" s="223" t="s">
        <v>13</v>
      </c>
      <c r="C12" s="46" t="s">
        <v>10</v>
      </c>
      <c r="D12" s="46" t="s">
        <v>11</v>
      </c>
      <c r="E12" s="47">
        <f t="shared" si="0"/>
        <v>0</v>
      </c>
      <c r="F12" s="78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spans="1:17" ht="15.75" thickBot="1">
      <c r="A13" s="227"/>
      <c r="B13" s="223"/>
      <c r="C13" s="46" t="s">
        <v>14</v>
      </c>
      <c r="D13" s="46" t="s">
        <v>11</v>
      </c>
      <c r="E13" s="47">
        <f t="shared" si="0"/>
        <v>0</v>
      </c>
      <c r="F13" s="78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spans="1:17" ht="15.75" thickBot="1">
      <c r="A14" s="247">
        <v>3</v>
      </c>
      <c r="B14" s="228" t="s">
        <v>15</v>
      </c>
      <c r="C14" s="46" t="s">
        <v>10</v>
      </c>
      <c r="D14" s="46" t="s">
        <v>11</v>
      </c>
      <c r="E14" s="47">
        <f t="shared" si="0"/>
        <v>0</v>
      </c>
      <c r="F14" s="78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spans="1:17" ht="15.75" thickBot="1">
      <c r="A15" s="248"/>
      <c r="B15" s="249"/>
      <c r="C15" s="46" t="s">
        <v>12</v>
      </c>
      <c r="D15" s="46" t="s">
        <v>11</v>
      </c>
      <c r="E15" s="47">
        <f t="shared" si="0"/>
        <v>0</v>
      </c>
      <c r="F15" s="78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spans="1:17" ht="15.75" thickBot="1">
      <c r="A16" s="48"/>
      <c r="B16" s="49"/>
      <c r="C16" s="49"/>
      <c r="D16" s="49"/>
      <c r="E16" s="50"/>
      <c r="F16" s="78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spans="1:17" ht="15" customHeight="1" thickBot="1">
      <c r="A17" s="230">
        <v>4</v>
      </c>
      <c r="B17" s="228" t="s">
        <v>16</v>
      </c>
      <c r="C17" s="46" t="s">
        <v>10</v>
      </c>
      <c r="D17" s="46" t="s">
        <v>11</v>
      </c>
      <c r="E17" s="51">
        <f t="shared" ref="E17:E22" si="1">SUM(F17:Q17)</f>
        <v>0</v>
      </c>
      <c r="F17" s="78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spans="1:17" ht="15.75" thickBot="1">
      <c r="A18" s="231"/>
      <c r="B18" s="229"/>
      <c r="C18" s="46" t="s">
        <v>12</v>
      </c>
      <c r="D18" s="46" t="s">
        <v>11</v>
      </c>
      <c r="E18" s="51">
        <f t="shared" si="1"/>
        <v>0</v>
      </c>
      <c r="F18" s="78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spans="1:17" ht="14.45" customHeight="1" thickBot="1">
      <c r="A19" s="230">
        <v>5</v>
      </c>
      <c r="B19" s="228" t="s">
        <v>17</v>
      </c>
      <c r="C19" s="46" t="s">
        <v>10</v>
      </c>
      <c r="D19" s="46" t="s">
        <v>11</v>
      </c>
      <c r="E19" s="51">
        <f t="shared" si="1"/>
        <v>0</v>
      </c>
      <c r="F19" s="78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spans="1:17" ht="15.75" thickBot="1">
      <c r="A20" s="231"/>
      <c r="B20" s="229"/>
      <c r="C20" s="46" t="s">
        <v>12</v>
      </c>
      <c r="D20" s="46" t="s">
        <v>11</v>
      </c>
      <c r="E20" s="51">
        <f t="shared" si="1"/>
        <v>0</v>
      </c>
      <c r="F20" s="78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spans="1:17" ht="15" customHeight="1" thickBot="1">
      <c r="A21" s="230">
        <v>6</v>
      </c>
      <c r="B21" s="228" t="s">
        <v>18</v>
      </c>
      <c r="C21" s="46" t="s">
        <v>10</v>
      </c>
      <c r="D21" s="46" t="s">
        <v>11</v>
      </c>
      <c r="E21" s="51">
        <f t="shared" si="1"/>
        <v>0</v>
      </c>
      <c r="F21" s="7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spans="1:17" ht="15.75" thickBot="1">
      <c r="A22" s="231"/>
      <c r="B22" s="229"/>
      <c r="C22" s="46" t="s">
        <v>12</v>
      </c>
      <c r="D22" s="46" t="s">
        <v>11</v>
      </c>
      <c r="E22" s="51">
        <f t="shared" si="1"/>
        <v>0</v>
      </c>
      <c r="F22" s="7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spans="1:17" ht="15.75" thickBot="1">
      <c r="A23" s="48"/>
      <c r="B23" s="49"/>
      <c r="C23" s="49"/>
      <c r="D23" s="49" t="s">
        <v>19</v>
      </c>
      <c r="E23" s="50" t="s">
        <v>19</v>
      </c>
      <c r="F23" s="7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spans="1:17" ht="15.75" thickBot="1">
      <c r="A24" s="230">
        <v>7</v>
      </c>
      <c r="B24" s="228" t="s">
        <v>42</v>
      </c>
      <c r="C24" s="46" t="s">
        <v>10</v>
      </c>
      <c r="D24" s="46" t="s">
        <v>11</v>
      </c>
      <c r="E24" s="51">
        <f t="shared" ref="E24:E29" si="2">SUM(F24:Q24)</f>
        <v>256</v>
      </c>
      <c r="F24" s="78">
        <v>22</v>
      </c>
      <c r="G24" s="79">
        <v>22</v>
      </c>
      <c r="H24" s="79">
        <v>27</v>
      </c>
      <c r="I24" s="79">
        <v>22</v>
      </c>
      <c r="J24" s="79">
        <v>9</v>
      </c>
      <c r="K24" s="79">
        <v>11</v>
      </c>
      <c r="L24" s="79">
        <v>24</v>
      </c>
      <c r="M24" s="79">
        <v>18</v>
      </c>
      <c r="N24" s="79">
        <v>29</v>
      </c>
      <c r="O24" s="79">
        <v>29</v>
      </c>
      <c r="P24" s="79">
        <v>21</v>
      </c>
      <c r="Q24" s="79">
        <v>22</v>
      </c>
    </row>
    <row r="25" spans="1:17" ht="15.75" thickBot="1">
      <c r="A25" s="231"/>
      <c r="B25" s="229"/>
      <c r="C25" s="46" t="s">
        <v>12</v>
      </c>
      <c r="D25" s="46" t="s">
        <v>11</v>
      </c>
      <c r="E25" s="51">
        <f t="shared" si="2"/>
        <v>0</v>
      </c>
      <c r="F25" s="7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spans="1:17" ht="15.75" thickBot="1">
      <c r="A26" s="230">
        <v>8</v>
      </c>
      <c r="B26" s="228" t="s">
        <v>43</v>
      </c>
      <c r="C26" s="46" t="s">
        <v>10</v>
      </c>
      <c r="D26" s="46" t="s">
        <v>11</v>
      </c>
      <c r="E26" s="51">
        <f t="shared" si="2"/>
        <v>0</v>
      </c>
      <c r="F26" s="78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spans="1:17" ht="15.75" thickBot="1">
      <c r="A27" s="231"/>
      <c r="B27" s="229"/>
      <c r="C27" s="46" t="s">
        <v>12</v>
      </c>
      <c r="D27" s="46" t="s">
        <v>11</v>
      </c>
      <c r="E27" s="51">
        <f t="shared" si="2"/>
        <v>0</v>
      </c>
      <c r="F27" s="78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spans="1:17" ht="15.75" thickBot="1">
      <c r="A28" s="230">
        <v>9</v>
      </c>
      <c r="B28" s="228" t="s">
        <v>44</v>
      </c>
      <c r="C28" s="46" t="s">
        <v>10</v>
      </c>
      <c r="D28" s="46" t="s">
        <v>11</v>
      </c>
      <c r="E28" s="51">
        <f t="shared" si="2"/>
        <v>0</v>
      </c>
      <c r="F28" s="78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spans="1:17" ht="15.75" thickBot="1">
      <c r="A29" s="231"/>
      <c r="B29" s="229"/>
      <c r="C29" s="46" t="s">
        <v>12</v>
      </c>
      <c r="D29" s="46" t="s">
        <v>11</v>
      </c>
      <c r="E29" s="51">
        <f t="shared" si="2"/>
        <v>0</v>
      </c>
      <c r="F29" s="78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spans="1:17" ht="15.75" thickBot="1">
      <c r="A30" s="52"/>
      <c r="B30" s="53"/>
      <c r="C30" s="49"/>
      <c r="D30" s="49"/>
      <c r="E30" s="50"/>
      <c r="F30" s="7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spans="1:17" ht="15.75" thickBot="1">
      <c r="A31" s="230">
        <v>7</v>
      </c>
      <c r="B31" s="228" t="s">
        <v>39</v>
      </c>
      <c r="C31" s="46" t="s">
        <v>10</v>
      </c>
      <c r="D31" s="46" t="s">
        <v>11</v>
      </c>
      <c r="E31" s="51">
        <f t="shared" ref="E31:E36" si="3">SUM(F31:Q31)</f>
        <v>0</v>
      </c>
      <c r="F31" s="78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  <row r="32" spans="1:17" ht="15.75" thickBot="1">
      <c r="A32" s="231"/>
      <c r="B32" s="229"/>
      <c r="C32" s="46" t="s">
        <v>12</v>
      </c>
      <c r="D32" s="46" t="s">
        <v>11</v>
      </c>
      <c r="E32" s="51">
        <f t="shared" si="3"/>
        <v>0</v>
      </c>
      <c r="F32" s="78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</row>
    <row r="33" spans="1:17" ht="15.75" thickBot="1">
      <c r="A33" s="230">
        <v>8</v>
      </c>
      <c r="B33" s="228" t="s">
        <v>40</v>
      </c>
      <c r="C33" s="46" t="s">
        <v>10</v>
      </c>
      <c r="D33" s="46" t="s">
        <v>11</v>
      </c>
      <c r="E33" s="51">
        <f t="shared" si="3"/>
        <v>0</v>
      </c>
      <c r="F33" s="78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</row>
    <row r="34" spans="1:17" ht="15.75" thickBot="1">
      <c r="A34" s="231"/>
      <c r="B34" s="229"/>
      <c r="C34" s="46" t="s">
        <v>12</v>
      </c>
      <c r="D34" s="46" t="s">
        <v>11</v>
      </c>
      <c r="E34" s="51">
        <f t="shared" si="3"/>
        <v>0</v>
      </c>
      <c r="F34" s="7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</row>
    <row r="35" spans="1:17" ht="15.75" thickBot="1">
      <c r="A35" s="230">
        <v>9</v>
      </c>
      <c r="B35" s="228" t="s">
        <v>41</v>
      </c>
      <c r="C35" s="46" t="s">
        <v>10</v>
      </c>
      <c r="D35" s="46" t="s">
        <v>11</v>
      </c>
      <c r="E35" s="51">
        <f t="shared" si="3"/>
        <v>0</v>
      </c>
      <c r="F35" s="7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</row>
    <row r="36" spans="1:17" ht="15.75" thickBot="1">
      <c r="A36" s="231"/>
      <c r="B36" s="229"/>
      <c r="C36" s="46" t="s">
        <v>12</v>
      </c>
      <c r="D36" s="46" t="s">
        <v>11</v>
      </c>
      <c r="E36" s="51">
        <f t="shared" si="3"/>
        <v>0</v>
      </c>
      <c r="F36" s="7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</row>
    <row r="37" spans="1:17" ht="15.75" thickBot="1">
      <c r="A37" s="52"/>
      <c r="B37" s="53"/>
      <c r="C37" s="49"/>
      <c r="D37" s="49"/>
      <c r="E37" s="50"/>
      <c r="F37" s="7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</row>
    <row r="38" spans="1:17" ht="15.75" thickBot="1">
      <c r="A38" s="234">
        <v>7</v>
      </c>
      <c r="B38" s="236" t="s">
        <v>20</v>
      </c>
      <c r="C38" s="54" t="s">
        <v>10</v>
      </c>
      <c r="D38" s="54" t="s">
        <v>11</v>
      </c>
      <c r="E38" s="55">
        <f t="shared" ref="E38:E43" si="4">SUM(F38:Q38)</f>
        <v>6495</v>
      </c>
      <c r="F38" s="78">
        <v>596</v>
      </c>
      <c r="G38" s="79">
        <v>546</v>
      </c>
      <c r="H38" s="79">
        <v>919</v>
      </c>
      <c r="I38" s="79">
        <v>478</v>
      </c>
      <c r="J38" s="79">
        <v>462</v>
      </c>
      <c r="K38" s="79">
        <v>508</v>
      </c>
      <c r="L38" s="79">
        <v>553</v>
      </c>
      <c r="M38" s="79">
        <v>534</v>
      </c>
      <c r="N38" s="79">
        <v>475</v>
      </c>
      <c r="O38" s="79">
        <v>473</v>
      </c>
      <c r="P38" s="79">
        <v>577</v>
      </c>
      <c r="Q38" s="79">
        <v>374</v>
      </c>
    </row>
    <row r="39" spans="1:17" ht="15.75" thickBot="1">
      <c r="A39" s="235"/>
      <c r="B39" s="237"/>
      <c r="C39" s="54" t="s">
        <v>12</v>
      </c>
      <c r="D39" s="54" t="s">
        <v>11</v>
      </c>
      <c r="E39" s="55">
        <f t="shared" si="4"/>
        <v>0</v>
      </c>
      <c r="F39" s="78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</row>
    <row r="40" spans="1:17" ht="15.75" thickBot="1">
      <c r="A40" s="230">
        <v>8</v>
      </c>
      <c r="B40" s="228" t="s">
        <v>21</v>
      </c>
      <c r="C40" s="46" t="s">
        <v>10</v>
      </c>
      <c r="D40" s="46" t="s">
        <v>11</v>
      </c>
      <c r="E40" s="55">
        <f t="shared" si="4"/>
        <v>1</v>
      </c>
      <c r="F40" s="78"/>
      <c r="G40" s="79"/>
      <c r="H40" s="79"/>
      <c r="I40" s="79"/>
      <c r="J40" s="79"/>
      <c r="K40" s="79"/>
      <c r="L40" s="79"/>
      <c r="M40" s="79"/>
      <c r="N40" s="79"/>
      <c r="O40" s="79"/>
      <c r="P40" s="79">
        <v>1</v>
      </c>
      <c r="Q40" s="79"/>
    </row>
    <row r="41" spans="1:17" ht="15.75" thickBot="1">
      <c r="A41" s="231"/>
      <c r="B41" s="229"/>
      <c r="C41" s="46" t="s">
        <v>12</v>
      </c>
      <c r="D41" s="46" t="s">
        <v>11</v>
      </c>
      <c r="E41" s="55">
        <f t="shared" si="4"/>
        <v>0</v>
      </c>
      <c r="F41" s="7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</row>
    <row r="42" spans="1:17" ht="15.75" thickBot="1">
      <c r="A42" s="230">
        <v>9</v>
      </c>
      <c r="B42" s="228" t="s">
        <v>22</v>
      </c>
      <c r="C42" s="46" t="s">
        <v>10</v>
      </c>
      <c r="D42" s="46" t="s">
        <v>11</v>
      </c>
      <c r="E42" s="55">
        <f t="shared" si="4"/>
        <v>0</v>
      </c>
      <c r="F42" s="7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</row>
    <row r="43" spans="1:17" ht="15.75" thickBot="1">
      <c r="A43" s="231"/>
      <c r="B43" s="229"/>
      <c r="C43" s="46" t="s">
        <v>12</v>
      </c>
      <c r="D43" s="46" t="s">
        <v>11</v>
      </c>
      <c r="E43" s="55">
        <f t="shared" si="4"/>
        <v>0</v>
      </c>
      <c r="F43" s="7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</row>
    <row r="44" spans="1:17" ht="15.75" thickBot="1">
      <c r="A44" s="48"/>
      <c r="B44" s="49"/>
      <c r="C44" s="49"/>
      <c r="D44" s="49" t="s">
        <v>19</v>
      </c>
      <c r="E44" s="50" t="s">
        <v>19</v>
      </c>
      <c r="F44" s="7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</row>
    <row r="45" spans="1:17" ht="15.75" thickBot="1">
      <c r="A45" s="245">
        <v>10</v>
      </c>
      <c r="B45" s="246" t="s">
        <v>23</v>
      </c>
      <c r="C45" s="54" t="s">
        <v>10</v>
      </c>
      <c r="D45" s="54" t="s">
        <v>24</v>
      </c>
      <c r="E45" s="51">
        <f t="shared" ref="E45:E50" si="5">SUM(F45:Q45)</f>
        <v>0</v>
      </c>
      <c r="F45" s="7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</row>
    <row r="46" spans="1:17" ht="15.75" thickBot="1">
      <c r="A46" s="245"/>
      <c r="B46" s="246"/>
      <c r="C46" s="54" t="s">
        <v>12</v>
      </c>
      <c r="D46" s="54" t="s">
        <v>11</v>
      </c>
      <c r="E46" s="51">
        <f t="shared" si="5"/>
        <v>0</v>
      </c>
      <c r="F46" s="7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</row>
    <row r="47" spans="1:17" ht="15.75" thickBot="1">
      <c r="A47" s="226">
        <v>11</v>
      </c>
      <c r="B47" s="223" t="s">
        <v>25</v>
      </c>
      <c r="C47" s="46" t="s">
        <v>10</v>
      </c>
      <c r="D47" s="46" t="s">
        <v>11</v>
      </c>
      <c r="E47" s="51">
        <f t="shared" si="5"/>
        <v>0</v>
      </c>
      <c r="F47" s="7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</row>
    <row r="48" spans="1:17" ht="15.75" thickBot="1">
      <c r="A48" s="226"/>
      <c r="B48" s="223"/>
      <c r="C48" s="46" t="s">
        <v>12</v>
      </c>
      <c r="D48" s="46" t="s">
        <v>11</v>
      </c>
      <c r="E48" s="51">
        <f t="shared" si="5"/>
        <v>0</v>
      </c>
      <c r="F48" s="78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</row>
    <row r="49" spans="1:17" ht="15.75" thickBot="1">
      <c r="A49" s="226">
        <v>12</v>
      </c>
      <c r="B49" s="223" t="s">
        <v>26</v>
      </c>
      <c r="C49" s="46" t="s">
        <v>10</v>
      </c>
      <c r="D49" s="46" t="s">
        <v>11</v>
      </c>
      <c r="E49" s="51">
        <f t="shared" si="5"/>
        <v>0</v>
      </c>
      <c r="F49" s="7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</row>
    <row r="50" spans="1:17" ht="15.75" thickBot="1">
      <c r="A50" s="227"/>
      <c r="B50" s="223"/>
      <c r="C50" s="46" t="s">
        <v>12</v>
      </c>
      <c r="D50" s="46" t="s">
        <v>11</v>
      </c>
      <c r="E50" s="51">
        <f t="shared" si="5"/>
        <v>0</v>
      </c>
      <c r="F50" s="7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</row>
    <row r="51" spans="1:17" ht="15.75" thickBot="1">
      <c r="A51" s="48"/>
      <c r="B51" s="49"/>
      <c r="C51" s="49"/>
      <c r="D51" s="49" t="s">
        <v>19</v>
      </c>
      <c r="E51" s="50"/>
      <c r="F51" s="7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</row>
    <row r="52" spans="1:17" ht="30.6" customHeight="1" thickBot="1">
      <c r="A52" s="56">
        <v>13</v>
      </c>
      <c r="B52" s="223" t="s">
        <v>27</v>
      </c>
      <c r="C52" s="223"/>
      <c r="D52" s="57" t="s">
        <v>28</v>
      </c>
      <c r="E52" s="58">
        <v>0</v>
      </c>
      <c r="F52" s="7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</row>
    <row r="53" spans="1:17" ht="17.45" customHeight="1" thickBot="1">
      <c r="A53" s="224">
        <v>14</v>
      </c>
      <c r="B53" s="242" t="s">
        <v>29</v>
      </c>
      <c r="C53" s="232" t="s">
        <v>10</v>
      </c>
      <c r="D53" s="238" t="s">
        <v>30</v>
      </c>
      <c r="E53" s="240">
        <v>0</v>
      </c>
      <c r="F53" s="78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</row>
    <row r="54" spans="1:17" ht="45" hidden="1" customHeight="1" thickBot="1">
      <c r="A54" s="225"/>
      <c r="B54" s="243"/>
      <c r="C54" s="233"/>
      <c r="D54" s="239"/>
      <c r="E54" s="241"/>
      <c r="F54" s="78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</row>
    <row r="55" spans="1:17" ht="24.6" customHeight="1" thickBot="1">
      <c r="A55" s="225"/>
      <c r="B55" s="244"/>
      <c r="C55" s="59" t="s">
        <v>12</v>
      </c>
      <c r="D55" s="60" t="s">
        <v>30</v>
      </c>
      <c r="E55" s="61">
        <v>0</v>
      </c>
      <c r="F55" s="78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</row>
    <row r="56" spans="1:17" ht="24.6" customHeight="1" thickBot="1">
      <c r="A56" s="62"/>
      <c r="B56" s="221" t="s">
        <v>31</v>
      </c>
      <c r="C56" s="63" t="s">
        <v>10</v>
      </c>
      <c r="D56" s="64" t="s">
        <v>30</v>
      </c>
      <c r="E56" s="65">
        <v>0</v>
      </c>
      <c r="F56" s="78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</row>
    <row r="57" spans="1:17" ht="24.6" customHeight="1" thickTop="1" thickBot="1">
      <c r="A57" s="66">
        <v>15</v>
      </c>
      <c r="B57" s="222"/>
      <c r="C57" s="67" t="s">
        <v>12</v>
      </c>
      <c r="D57" s="68" t="s">
        <v>30</v>
      </c>
      <c r="E57" s="66">
        <v>0</v>
      </c>
      <c r="F57" s="78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</row>
    <row r="58" spans="1:17" ht="24.6" customHeight="1" thickBot="1">
      <c r="A58" s="219">
        <v>16</v>
      </c>
      <c r="B58" s="221" t="s">
        <v>32</v>
      </c>
      <c r="C58" s="63" t="s">
        <v>10</v>
      </c>
      <c r="D58" s="64" t="s">
        <v>30</v>
      </c>
      <c r="E58" s="65">
        <v>0</v>
      </c>
      <c r="F58" s="78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</row>
    <row r="59" spans="1:17" ht="24.6" customHeight="1" thickTop="1" thickBot="1">
      <c r="A59" s="220"/>
      <c r="B59" s="222"/>
      <c r="C59" s="67" t="s">
        <v>12</v>
      </c>
      <c r="D59" s="68" t="s">
        <v>30</v>
      </c>
      <c r="E59" s="66">
        <v>0</v>
      </c>
      <c r="F59" s="78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</row>
    <row r="60" spans="1:17" ht="15.75" thickBot="1">
      <c r="A60" s="69"/>
      <c r="B60" s="70" t="s">
        <v>33</v>
      </c>
      <c r="C60" s="215"/>
      <c r="D60" s="216"/>
      <c r="E60" s="216"/>
      <c r="F60" s="78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</row>
    <row r="61" spans="1:17" ht="15.75" thickTop="1">
      <c r="A61" s="71"/>
      <c r="B61" s="71"/>
      <c r="C61" s="71"/>
      <c r="D61" s="71"/>
      <c r="E61" s="71"/>
    </row>
    <row r="63" spans="1:17" ht="24.75" customHeight="1">
      <c r="B63" s="217"/>
      <c r="C63" s="217"/>
      <c r="D63" s="217"/>
      <c r="E63" s="217"/>
    </row>
    <row r="64" spans="1:17" ht="24.75" customHeight="1">
      <c r="B64" s="72"/>
      <c r="C64" s="72"/>
      <c r="D64" s="72"/>
      <c r="E64" s="72"/>
    </row>
    <row r="65" spans="1:11" ht="30" customHeight="1">
      <c r="C65" s="73"/>
      <c r="D65" s="73"/>
      <c r="E65" s="73"/>
    </row>
    <row r="66" spans="1:11" ht="13.9" customHeight="1">
      <c r="B66" s="217"/>
      <c r="C66" s="218"/>
      <c r="D66" s="218"/>
      <c r="E66" s="218"/>
      <c r="F66" s="218"/>
    </row>
    <row r="67" spans="1:11">
      <c r="B67" s="213"/>
      <c r="C67" s="214"/>
      <c r="D67" s="214"/>
      <c r="E67" s="214"/>
    </row>
    <row r="68" spans="1:11">
      <c r="C68" s="73"/>
      <c r="D68" s="73"/>
      <c r="E68" s="73"/>
    </row>
    <row r="69" spans="1:11">
      <c r="B69" s="39" t="s">
        <v>34</v>
      </c>
      <c r="C69" s="73"/>
      <c r="D69" s="73"/>
      <c r="E69" s="73"/>
      <c r="I69" s="39" t="s">
        <v>1</v>
      </c>
    </row>
    <row r="70" spans="1:11">
      <c r="A70" s="39" t="s">
        <v>19</v>
      </c>
      <c r="B70" s="213" t="s">
        <v>35</v>
      </c>
      <c r="C70" s="213"/>
      <c r="D70" s="213"/>
      <c r="E70" s="213"/>
      <c r="K70" s="39" t="s">
        <v>36</v>
      </c>
    </row>
    <row r="71" spans="1:11" ht="30.6" customHeight="1">
      <c r="B71" s="217"/>
      <c r="C71" s="217"/>
      <c r="D71" s="217"/>
      <c r="E71" s="217"/>
      <c r="F71" s="72"/>
    </row>
    <row r="72" spans="1:11">
      <c r="C72" s="73"/>
      <c r="D72" s="73"/>
      <c r="E72" s="73"/>
    </row>
    <row r="73" spans="1:11">
      <c r="C73" s="73"/>
      <c r="D73" s="73"/>
      <c r="E73" s="73"/>
    </row>
    <row r="74" spans="1:11" ht="36" customHeight="1">
      <c r="B74" s="217"/>
      <c r="C74" s="218"/>
      <c r="D74" s="218"/>
      <c r="E74" s="218"/>
      <c r="F74" s="218"/>
    </row>
    <row r="75" spans="1:11">
      <c r="B75" s="213"/>
      <c r="C75" s="214"/>
      <c r="D75" s="214"/>
      <c r="E75" s="214"/>
    </row>
    <row r="76" spans="1:11">
      <c r="C76" s="73"/>
      <c r="D76" s="73"/>
      <c r="E76" s="73"/>
    </row>
    <row r="77" spans="1:11">
      <c r="C77" s="73"/>
      <c r="D77" s="73"/>
      <c r="E77" s="73"/>
    </row>
    <row r="78" spans="1:11" ht="30.6" customHeight="1">
      <c r="B78" s="217"/>
      <c r="C78" s="218"/>
      <c r="D78" s="218"/>
      <c r="E78" s="218"/>
    </row>
    <row r="79" spans="1:11" ht="29.45" customHeight="1">
      <c r="B79" s="217"/>
      <c r="C79" s="218"/>
      <c r="D79" s="218"/>
      <c r="E79" s="218"/>
      <c r="F79" s="72"/>
      <c r="G79" s="72"/>
    </row>
    <row r="80" spans="1:11">
      <c r="A80" s="213"/>
      <c r="B80" s="214"/>
      <c r="C80" s="214"/>
      <c r="D80" s="214"/>
      <c r="E80" s="214"/>
    </row>
    <row r="84" spans="1:4" ht="15.75">
      <c r="A84" s="39" t="s">
        <v>37</v>
      </c>
      <c r="B84" s="74"/>
      <c r="C84" s="213"/>
      <c r="D84" s="214"/>
    </row>
  </sheetData>
  <mergeCells count="62">
    <mergeCell ref="A10:A11"/>
    <mergeCell ref="B10:B11"/>
    <mergeCell ref="A8:E9"/>
    <mergeCell ref="A1:B1"/>
    <mergeCell ref="A3:B3"/>
    <mergeCell ref="A5:E5"/>
    <mergeCell ref="B6:C6"/>
    <mergeCell ref="A12:A13"/>
    <mergeCell ref="B12:B13"/>
    <mergeCell ref="B35:B36"/>
    <mergeCell ref="A24:A25"/>
    <mergeCell ref="B24:B25"/>
    <mergeCell ref="A14:A15"/>
    <mergeCell ref="B14:B15"/>
    <mergeCell ref="A21:A22"/>
    <mergeCell ref="B19:B20"/>
    <mergeCell ref="A19:A20"/>
    <mergeCell ref="B45:B46"/>
    <mergeCell ref="B21:B22"/>
    <mergeCell ref="A40:A41"/>
    <mergeCell ref="B40:B41"/>
    <mergeCell ref="A31:A32"/>
    <mergeCell ref="A17:A18"/>
    <mergeCell ref="A26:A27"/>
    <mergeCell ref="B26:B27"/>
    <mergeCell ref="A28:A29"/>
    <mergeCell ref="B28:B29"/>
    <mergeCell ref="B17:B18"/>
    <mergeCell ref="A42:A43"/>
    <mergeCell ref="B42:B43"/>
    <mergeCell ref="B71:E71"/>
    <mergeCell ref="B70:E70"/>
    <mergeCell ref="D53:D54"/>
    <mergeCell ref="E53:E54"/>
    <mergeCell ref="B56:B57"/>
    <mergeCell ref="B53:B55"/>
    <mergeCell ref="B31:B32"/>
    <mergeCell ref="A35:A36"/>
    <mergeCell ref="B47:B48"/>
    <mergeCell ref="C53:C54"/>
    <mergeCell ref="A47:A48"/>
    <mergeCell ref="A33:A34"/>
    <mergeCell ref="B33:B34"/>
    <mergeCell ref="A38:A39"/>
    <mergeCell ref="B38:B39"/>
    <mergeCell ref="A45:A46"/>
    <mergeCell ref="A58:A59"/>
    <mergeCell ref="B58:B59"/>
    <mergeCell ref="B49:B50"/>
    <mergeCell ref="A53:A55"/>
    <mergeCell ref="B52:C52"/>
    <mergeCell ref="A49:A50"/>
    <mergeCell ref="B75:E75"/>
    <mergeCell ref="C60:E60"/>
    <mergeCell ref="C84:D84"/>
    <mergeCell ref="B74:F74"/>
    <mergeCell ref="A80:E80"/>
    <mergeCell ref="B63:E63"/>
    <mergeCell ref="B79:E79"/>
    <mergeCell ref="B66:F66"/>
    <mergeCell ref="B78:E78"/>
    <mergeCell ref="B67:E67"/>
  </mergeCells>
  <phoneticPr fontId="0" type="noConversion"/>
  <pageMargins left="0.75" right="0.75" top="1" bottom="1" header="0.5" footer="0.5"/>
  <pageSetup paperSize="9" scale="7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26"/>
  <sheetViews>
    <sheetView tabSelected="1" topLeftCell="A97" zoomScaleNormal="70" workbookViewId="0">
      <selection activeCell="D108" sqref="D108:G108"/>
    </sheetView>
  </sheetViews>
  <sheetFormatPr defaultRowHeight="12.75"/>
  <cols>
    <col min="1" max="1" width="6" style="2" customWidth="1"/>
    <col min="2" max="2" width="67.42578125" style="2" customWidth="1"/>
    <col min="3" max="3" width="20.5703125" style="2" customWidth="1"/>
    <col min="4" max="4" width="5.85546875" style="2" customWidth="1"/>
    <col min="5" max="5" width="15.28515625" style="2" customWidth="1"/>
    <col min="6" max="6" width="17.140625" style="2" customWidth="1"/>
    <col min="7" max="7" width="18.42578125" style="2" customWidth="1"/>
    <col min="8" max="218" width="9.140625" style="2"/>
    <col min="219" max="219" width="4.140625" style="2" customWidth="1"/>
    <col min="220" max="220" width="46.28515625" style="2" customWidth="1"/>
    <col min="221" max="221" width="10.28515625" style="2" customWidth="1"/>
    <col min="222" max="222" width="5" style="2" customWidth="1"/>
    <col min="223" max="223" width="11.140625" style="2" customWidth="1"/>
    <col min="224" max="225" width="13.28515625" style="2" customWidth="1"/>
    <col min="226" max="226" width="15.42578125" style="2" customWidth="1"/>
    <col min="227" max="227" width="17.140625" style="2" customWidth="1"/>
    <col min="228" max="231" width="9.140625" style="2"/>
    <col min="232" max="232" width="12" style="2" customWidth="1"/>
    <col min="233" max="16384" width="9.140625" style="2"/>
  </cols>
  <sheetData>
    <row r="1" spans="1:7" ht="15.75">
      <c r="A1" s="288" t="s">
        <v>127</v>
      </c>
      <c r="B1" s="288"/>
      <c r="C1" s="288"/>
      <c r="D1" s="288"/>
      <c r="E1" s="288"/>
      <c r="F1" s="288"/>
      <c r="G1" s="288"/>
    </row>
    <row r="2" spans="1:7" ht="15.75">
      <c r="A2" s="208" t="s">
        <v>120</v>
      </c>
      <c r="B2" s="208"/>
      <c r="C2" s="1"/>
      <c r="D2" s="1"/>
      <c r="E2" s="1"/>
    </row>
    <row r="3" spans="1:7" ht="7.5" customHeight="1">
      <c r="A3" s="209"/>
      <c r="B3" s="209"/>
      <c r="C3" s="209"/>
      <c r="D3" s="209"/>
      <c r="E3" s="209"/>
    </row>
    <row r="4" spans="1:7" ht="6" customHeight="1" thickBot="1">
      <c r="A4" s="1"/>
      <c r="B4" s="1"/>
      <c r="C4" s="1"/>
      <c r="D4" s="1"/>
      <c r="E4" s="1"/>
    </row>
    <row r="5" spans="1:7" ht="14.25" customHeight="1" thickTop="1" thickBot="1">
      <c r="A5" s="210" t="s">
        <v>3</v>
      </c>
      <c r="B5" s="211"/>
      <c r="C5" s="211"/>
      <c r="D5" s="211"/>
      <c r="E5" s="211"/>
      <c r="F5" s="286"/>
      <c r="G5" s="287"/>
    </row>
    <row r="6" spans="1:7" ht="88.5" customHeight="1" thickBot="1">
      <c r="A6" s="4" t="s">
        <v>4</v>
      </c>
      <c r="B6" s="212" t="s">
        <v>5</v>
      </c>
      <c r="C6" s="212"/>
      <c r="D6" s="5" t="s">
        <v>6</v>
      </c>
      <c r="E6" s="129" t="s">
        <v>7</v>
      </c>
      <c r="F6" s="137" t="s">
        <v>74</v>
      </c>
      <c r="G6" s="143" t="s">
        <v>121</v>
      </c>
    </row>
    <row r="7" spans="1:7" s="9" customFormat="1" ht="15">
      <c r="A7" s="118">
        <v>1</v>
      </c>
      <c r="B7" s="119">
        <v>2</v>
      </c>
      <c r="C7" s="119">
        <v>3</v>
      </c>
      <c r="D7" s="119">
        <v>4</v>
      </c>
      <c r="E7" s="130">
        <v>5</v>
      </c>
      <c r="F7" s="138">
        <v>8</v>
      </c>
      <c r="G7" s="144">
        <v>9</v>
      </c>
    </row>
    <row r="8" spans="1:7" s="9" customFormat="1" ht="16.5" customHeight="1">
      <c r="A8" s="120" t="s">
        <v>122</v>
      </c>
      <c r="B8" s="121" t="s">
        <v>8</v>
      </c>
      <c r="C8" s="121"/>
      <c r="D8" s="121"/>
      <c r="E8" s="121"/>
      <c r="F8" s="146"/>
      <c r="G8" s="122"/>
    </row>
    <row r="9" spans="1:7" ht="15.75" thickBot="1">
      <c r="A9" s="186">
        <v>1</v>
      </c>
      <c r="B9" s="184" t="s">
        <v>9</v>
      </c>
      <c r="C9" s="111" t="s">
        <v>10</v>
      </c>
      <c r="D9" s="111" t="s">
        <v>11</v>
      </c>
      <c r="E9" s="131">
        <v>15000</v>
      </c>
      <c r="F9" s="139"/>
      <c r="G9" s="145">
        <f t="shared" ref="G9:G44" si="0">E9*F9</f>
        <v>0</v>
      </c>
    </row>
    <row r="10" spans="1:7" ht="15.75" thickBot="1">
      <c r="A10" s="182"/>
      <c r="B10" s="178"/>
      <c r="C10" s="10" t="s">
        <v>12</v>
      </c>
      <c r="D10" s="10" t="s">
        <v>11</v>
      </c>
      <c r="E10" s="132">
        <v>10</v>
      </c>
      <c r="F10" s="140"/>
      <c r="G10" s="145">
        <f t="shared" si="0"/>
        <v>0</v>
      </c>
    </row>
    <row r="11" spans="1:7" ht="15.75" thickBot="1">
      <c r="A11" s="181">
        <v>2</v>
      </c>
      <c r="B11" s="178" t="s">
        <v>13</v>
      </c>
      <c r="C11" s="10" t="s">
        <v>10</v>
      </c>
      <c r="D11" s="10" t="s">
        <v>11</v>
      </c>
      <c r="E11" s="132">
        <v>10</v>
      </c>
      <c r="F11" s="140"/>
      <c r="G11" s="145">
        <f t="shared" si="0"/>
        <v>0</v>
      </c>
    </row>
    <row r="12" spans="1:7" ht="15.75" thickBot="1">
      <c r="A12" s="182"/>
      <c r="B12" s="178"/>
      <c r="C12" s="10" t="s">
        <v>14</v>
      </c>
      <c r="D12" s="10" t="s">
        <v>11</v>
      </c>
      <c r="E12" s="132">
        <v>10</v>
      </c>
      <c r="F12" s="140"/>
      <c r="G12" s="145">
        <f t="shared" si="0"/>
        <v>0</v>
      </c>
    </row>
    <row r="13" spans="1:7" ht="15.75" thickBot="1">
      <c r="A13" s="182">
        <v>3</v>
      </c>
      <c r="B13" s="178" t="s">
        <v>15</v>
      </c>
      <c r="C13" s="10" t="s">
        <v>10</v>
      </c>
      <c r="D13" s="10" t="s">
        <v>11</v>
      </c>
      <c r="E13" s="132">
        <v>10</v>
      </c>
      <c r="F13" s="140"/>
      <c r="G13" s="145">
        <f t="shared" si="0"/>
        <v>0</v>
      </c>
    </row>
    <row r="14" spans="1:7" ht="15.75" thickBot="1">
      <c r="A14" s="182"/>
      <c r="B14" s="281"/>
      <c r="C14" s="10" t="s">
        <v>12</v>
      </c>
      <c r="D14" s="10" t="s">
        <v>11</v>
      </c>
      <c r="E14" s="132">
        <v>10</v>
      </c>
      <c r="F14" s="140"/>
      <c r="G14" s="145">
        <f t="shared" si="0"/>
        <v>0</v>
      </c>
    </row>
    <row r="15" spans="1:7" ht="32.25" customHeight="1" thickBot="1">
      <c r="A15" s="181">
        <v>4</v>
      </c>
      <c r="B15" s="178" t="s">
        <v>78</v>
      </c>
      <c r="C15" s="10" t="s">
        <v>10</v>
      </c>
      <c r="D15" s="10" t="s">
        <v>11</v>
      </c>
      <c r="E15" s="133">
        <v>100</v>
      </c>
      <c r="F15" s="140"/>
      <c r="G15" s="145">
        <f t="shared" si="0"/>
        <v>0</v>
      </c>
    </row>
    <row r="16" spans="1:7" ht="15.75" thickBot="1">
      <c r="A16" s="181"/>
      <c r="B16" s="178"/>
      <c r="C16" s="10" t="s">
        <v>12</v>
      </c>
      <c r="D16" s="10" t="s">
        <v>11</v>
      </c>
      <c r="E16" s="133">
        <v>10</v>
      </c>
      <c r="F16" s="140"/>
      <c r="G16" s="145">
        <f t="shared" si="0"/>
        <v>0</v>
      </c>
    </row>
    <row r="17" spans="1:7" ht="14.45" customHeight="1" thickBot="1">
      <c r="A17" s="181">
        <v>5</v>
      </c>
      <c r="B17" s="178" t="s">
        <v>79</v>
      </c>
      <c r="C17" s="10" t="s">
        <v>10</v>
      </c>
      <c r="D17" s="10" t="s">
        <v>11</v>
      </c>
      <c r="E17" s="133">
        <v>10</v>
      </c>
      <c r="F17" s="140"/>
      <c r="G17" s="145">
        <f t="shared" si="0"/>
        <v>0</v>
      </c>
    </row>
    <row r="18" spans="1:7" ht="15.75" thickBot="1">
      <c r="A18" s="181"/>
      <c r="B18" s="178"/>
      <c r="C18" s="10" t="s">
        <v>12</v>
      </c>
      <c r="D18" s="10" t="s">
        <v>11</v>
      </c>
      <c r="E18" s="133">
        <v>10</v>
      </c>
      <c r="F18" s="140"/>
      <c r="G18" s="145">
        <f t="shared" si="0"/>
        <v>0</v>
      </c>
    </row>
    <row r="19" spans="1:7" ht="15" customHeight="1" thickBot="1">
      <c r="A19" s="181">
        <v>6</v>
      </c>
      <c r="B19" s="178" t="s">
        <v>80</v>
      </c>
      <c r="C19" s="10" t="s">
        <v>10</v>
      </c>
      <c r="D19" s="10" t="s">
        <v>11</v>
      </c>
      <c r="E19" s="133">
        <v>10</v>
      </c>
      <c r="F19" s="140"/>
      <c r="G19" s="145">
        <f t="shared" si="0"/>
        <v>0</v>
      </c>
    </row>
    <row r="20" spans="1:7" ht="15.75" thickBot="1">
      <c r="A20" s="181"/>
      <c r="B20" s="178"/>
      <c r="C20" s="10" t="s">
        <v>12</v>
      </c>
      <c r="D20" s="10" t="s">
        <v>11</v>
      </c>
      <c r="E20" s="133">
        <v>10</v>
      </c>
      <c r="F20" s="140"/>
      <c r="G20" s="145">
        <f t="shared" si="0"/>
        <v>0</v>
      </c>
    </row>
    <row r="21" spans="1:7" ht="15.75" thickBot="1">
      <c r="A21" s="181">
        <v>7</v>
      </c>
      <c r="B21" s="178" t="s">
        <v>42</v>
      </c>
      <c r="C21" s="10" t="s">
        <v>10</v>
      </c>
      <c r="D21" s="10" t="s">
        <v>11</v>
      </c>
      <c r="E21" s="133">
        <v>12000</v>
      </c>
      <c r="F21" s="140"/>
      <c r="G21" s="145">
        <f t="shared" si="0"/>
        <v>0</v>
      </c>
    </row>
    <row r="22" spans="1:7" ht="15.75" thickBot="1">
      <c r="A22" s="181"/>
      <c r="B22" s="178"/>
      <c r="C22" s="10" t="s">
        <v>12</v>
      </c>
      <c r="D22" s="10" t="s">
        <v>11</v>
      </c>
      <c r="E22" s="133">
        <v>20</v>
      </c>
      <c r="F22" s="140"/>
      <c r="G22" s="145">
        <f t="shared" si="0"/>
        <v>0</v>
      </c>
    </row>
    <row r="23" spans="1:7" ht="15.75" thickBot="1">
      <c r="A23" s="181">
        <v>8</v>
      </c>
      <c r="B23" s="178" t="s">
        <v>43</v>
      </c>
      <c r="C23" s="10" t="s">
        <v>10</v>
      </c>
      <c r="D23" s="10" t="s">
        <v>11</v>
      </c>
      <c r="E23" s="133">
        <v>10</v>
      </c>
      <c r="F23" s="140"/>
      <c r="G23" s="145">
        <f t="shared" si="0"/>
        <v>0</v>
      </c>
    </row>
    <row r="24" spans="1:7" ht="15.75" thickBot="1">
      <c r="A24" s="181"/>
      <c r="B24" s="178"/>
      <c r="C24" s="10" t="s">
        <v>12</v>
      </c>
      <c r="D24" s="10" t="s">
        <v>11</v>
      </c>
      <c r="E24" s="133">
        <v>10</v>
      </c>
      <c r="F24" s="140"/>
      <c r="G24" s="145">
        <f t="shared" si="0"/>
        <v>0</v>
      </c>
    </row>
    <row r="25" spans="1:7" ht="15.75" thickBot="1">
      <c r="A25" s="181">
        <v>9</v>
      </c>
      <c r="B25" s="178" t="s">
        <v>44</v>
      </c>
      <c r="C25" s="10" t="s">
        <v>10</v>
      </c>
      <c r="D25" s="10" t="s">
        <v>11</v>
      </c>
      <c r="E25" s="133">
        <v>10</v>
      </c>
      <c r="F25" s="140"/>
      <c r="G25" s="145">
        <f t="shared" si="0"/>
        <v>0</v>
      </c>
    </row>
    <row r="26" spans="1:7" ht="15.75" thickBot="1">
      <c r="A26" s="181"/>
      <c r="B26" s="178"/>
      <c r="C26" s="10" t="s">
        <v>12</v>
      </c>
      <c r="D26" s="10" t="s">
        <v>11</v>
      </c>
      <c r="E26" s="133">
        <v>10</v>
      </c>
      <c r="F26" s="140"/>
      <c r="G26" s="145">
        <f t="shared" si="0"/>
        <v>0</v>
      </c>
    </row>
    <row r="27" spans="1:7" ht="15.75" thickBot="1">
      <c r="A27" s="181">
        <v>10</v>
      </c>
      <c r="B27" s="178" t="s">
        <v>81</v>
      </c>
      <c r="C27" s="10" t="s">
        <v>10</v>
      </c>
      <c r="D27" s="10" t="s">
        <v>11</v>
      </c>
      <c r="E27" s="133">
        <v>20</v>
      </c>
      <c r="F27" s="140"/>
      <c r="G27" s="145">
        <f t="shared" si="0"/>
        <v>0</v>
      </c>
    </row>
    <row r="28" spans="1:7" ht="15.75" thickBot="1">
      <c r="A28" s="181"/>
      <c r="B28" s="178"/>
      <c r="C28" s="10" t="s">
        <v>12</v>
      </c>
      <c r="D28" s="10" t="s">
        <v>11</v>
      </c>
      <c r="E28" s="133">
        <v>10</v>
      </c>
      <c r="F28" s="140"/>
      <c r="G28" s="145">
        <f t="shared" si="0"/>
        <v>0</v>
      </c>
    </row>
    <row r="29" spans="1:7" ht="15.75" thickBot="1">
      <c r="A29" s="181">
        <v>11</v>
      </c>
      <c r="B29" s="178" t="s">
        <v>82</v>
      </c>
      <c r="C29" s="10" t="s">
        <v>10</v>
      </c>
      <c r="D29" s="10" t="s">
        <v>11</v>
      </c>
      <c r="E29" s="133">
        <v>10</v>
      </c>
      <c r="F29" s="140"/>
      <c r="G29" s="145">
        <f t="shared" si="0"/>
        <v>0</v>
      </c>
    </row>
    <row r="30" spans="1:7" ht="15.75" thickBot="1">
      <c r="A30" s="181"/>
      <c r="B30" s="178"/>
      <c r="C30" s="10" t="s">
        <v>12</v>
      </c>
      <c r="D30" s="10" t="s">
        <v>11</v>
      </c>
      <c r="E30" s="133">
        <v>10</v>
      </c>
      <c r="F30" s="140"/>
      <c r="G30" s="145">
        <f t="shared" si="0"/>
        <v>0</v>
      </c>
    </row>
    <row r="31" spans="1:7" ht="15.75" thickBot="1">
      <c r="A31" s="181">
        <v>12</v>
      </c>
      <c r="B31" s="178" t="s">
        <v>83</v>
      </c>
      <c r="C31" s="10" t="s">
        <v>10</v>
      </c>
      <c r="D31" s="10" t="s">
        <v>11</v>
      </c>
      <c r="E31" s="133">
        <v>10</v>
      </c>
      <c r="F31" s="140"/>
      <c r="G31" s="145">
        <f t="shared" si="0"/>
        <v>0</v>
      </c>
    </row>
    <row r="32" spans="1:7" ht="15.75" thickBot="1">
      <c r="A32" s="181"/>
      <c r="B32" s="178"/>
      <c r="C32" s="10" t="s">
        <v>12</v>
      </c>
      <c r="D32" s="10" t="s">
        <v>11</v>
      </c>
      <c r="E32" s="133">
        <v>10</v>
      </c>
      <c r="F32" s="140"/>
      <c r="G32" s="145">
        <f t="shared" si="0"/>
        <v>0</v>
      </c>
    </row>
    <row r="33" spans="1:7" ht="15.75" thickBot="1">
      <c r="A33" s="200">
        <v>13</v>
      </c>
      <c r="B33" s="285" t="s">
        <v>20</v>
      </c>
      <c r="C33" s="12" t="s">
        <v>10</v>
      </c>
      <c r="D33" s="12" t="s">
        <v>11</v>
      </c>
      <c r="E33" s="134">
        <v>80000</v>
      </c>
      <c r="F33" s="140"/>
      <c r="G33" s="145">
        <f t="shared" si="0"/>
        <v>0</v>
      </c>
    </row>
    <row r="34" spans="1:7" ht="15.75" thickBot="1">
      <c r="A34" s="200"/>
      <c r="B34" s="285"/>
      <c r="C34" s="12" t="s">
        <v>12</v>
      </c>
      <c r="D34" s="12" t="s">
        <v>11</v>
      </c>
      <c r="E34" s="134">
        <v>20</v>
      </c>
      <c r="F34" s="140"/>
      <c r="G34" s="145">
        <f t="shared" si="0"/>
        <v>0</v>
      </c>
    </row>
    <row r="35" spans="1:7" ht="15.75" thickBot="1">
      <c r="A35" s="181">
        <v>14</v>
      </c>
      <c r="B35" s="178" t="s">
        <v>21</v>
      </c>
      <c r="C35" s="10" t="s">
        <v>10</v>
      </c>
      <c r="D35" s="10" t="s">
        <v>11</v>
      </c>
      <c r="E35" s="134">
        <v>10</v>
      </c>
      <c r="F35" s="140"/>
      <c r="G35" s="145">
        <f t="shared" si="0"/>
        <v>0</v>
      </c>
    </row>
    <row r="36" spans="1:7" ht="15.75" thickBot="1">
      <c r="A36" s="181"/>
      <c r="B36" s="178"/>
      <c r="C36" s="10" t="s">
        <v>12</v>
      </c>
      <c r="D36" s="10" t="s">
        <v>11</v>
      </c>
      <c r="E36" s="134">
        <v>10</v>
      </c>
      <c r="F36" s="140"/>
      <c r="G36" s="145">
        <f t="shared" si="0"/>
        <v>0</v>
      </c>
    </row>
    <row r="37" spans="1:7" ht="15.75" thickBot="1">
      <c r="A37" s="181">
        <v>15</v>
      </c>
      <c r="B37" s="178" t="s">
        <v>22</v>
      </c>
      <c r="C37" s="10" t="s">
        <v>10</v>
      </c>
      <c r="D37" s="10" t="s">
        <v>11</v>
      </c>
      <c r="E37" s="134">
        <v>10</v>
      </c>
      <c r="F37" s="140"/>
      <c r="G37" s="145">
        <f t="shared" si="0"/>
        <v>0</v>
      </c>
    </row>
    <row r="38" spans="1:7" ht="15.75" thickBot="1">
      <c r="A38" s="181"/>
      <c r="B38" s="178"/>
      <c r="C38" s="10" t="s">
        <v>12</v>
      </c>
      <c r="D38" s="10" t="s">
        <v>11</v>
      </c>
      <c r="E38" s="134">
        <v>10</v>
      </c>
      <c r="F38" s="140"/>
      <c r="G38" s="145">
        <f t="shared" si="0"/>
        <v>0</v>
      </c>
    </row>
    <row r="39" spans="1:7" ht="15.75" thickBot="1">
      <c r="A39" s="200">
        <v>16</v>
      </c>
      <c r="B39" s="201" t="s">
        <v>84</v>
      </c>
      <c r="C39" s="12" t="s">
        <v>10</v>
      </c>
      <c r="D39" s="12" t="s">
        <v>24</v>
      </c>
      <c r="E39" s="133">
        <v>150</v>
      </c>
      <c r="F39" s="140"/>
      <c r="G39" s="145">
        <f t="shared" si="0"/>
        <v>0</v>
      </c>
    </row>
    <row r="40" spans="1:7" ht="15.75" thickBot="1">
      <c r="A40" s="200"/>
      <c r="B40" s="201"/>
      <c r="C40" s="12" t="s">
        <v>12</v>
      </c>
      <c r="D40" s="12" t="s">
        <v>11</v>
      </c>
      <c r="E40" s="133">
        <v>10</v>
      </c>
      <c r="F40" s="140"/>
      <c r="G40" s="145">
        <f t="shared" si="0"/>
        <v>0</v>
      </c>
    </row>
    <row r="41" spans="1:7" ht="15.75" thickBot="1">
      <c r="A41" s="181">
        <v>17</v>
      </c>
      <c r="B41" s="178" t="s">
        <v>85</v>
      </c>
      <c r="C41" s="10" t="s">
        <v>10</v>
      </c>
      <c r="D41" s="10" t="s">
        <v>11</v>
      </c>
      <c r="E41" s="133">
        <v>10</v>
      </c>
      <c r="F41" s="140"/>
      <c r="G41" s="145">
        <f t="shared" si="0"/>
        <v>0</v>
      </c>
    </row>
    <row r="42" spans="1:7" ht="15.75" thickBot="1">
      <c r="A42" s="181"/>
      <c r="B42" s="178"/>
      <c r="C42" s="10" t="s">
        <v>12</v>
      </c>
      <c r="D42" s="10" t="s">
        <v>11</v>
      </c>
      <c r="E42" s="133">
        <v>10</v>
      </c>
      <c r="F42" s="140"/>
      <c r="G42" s="145">
        <f t="shared" si="0"/>
        <v>0</v>
      </c>
    </row>
    <row r="43" spans="1:7" ht="15.75" thickBot="1">
      <c r="A43" s="181">
        <v>18</v>
      </c>
      <c r="B43" s="178" t="s">
        <v>86</v>
      </c>
      <c r="C43" s="10" t="s">
        <v>10</v>
      </c>
      <c r="D43" s="10" t="s">
        <v>11</v>
      </c>
      <c r="E43" s="133">
        <v>10</v>
      </c>
      <c r="F43" s="140"/>
      <c r="G43" s="145">
        <f t="shared" si="0"/>
        <v>0</v>
      </c>
    </row>
    <row r="44" spans="1:7" ht="15">
      <c r="A44" s="202"/>
      <c r="B44" s="183"/>
      <c r="C44" s="110" t="s">
        <v>12</v>
      </c>
      <c r="D44" s="110" t="s">
        <v>11</v>
      </c>
      <c r="E44" s="135">
        <v>10</v>
      </c>
      <c r="F44" s="141"/>
      <c r="G44" s="145">
        <f t="shared" si="0"/>
        <v>0</v>
      </c>
    </row>
    <row r="45" spans="1:7" s="75" customFormat="1" ht="15.75" customHeight="1">
      <c r="A45" s="283" t="s">
        <v>123</v>
      </c>
      <c r="B45" s="284"/>
      <c r="C45" s="284"/>
      <c r="D45" s="117"/>
      <c r="E45" s="117"/>
      <c r="F45" s="147"/>
      <c r="G45" s="152"/>
    </row>
    <row r="46" spans="1:7" ht="30.6" customHeight="1">
      <c r="A46" s="115">
        <v>1</v>
      </c>
      <c r="B46" s="282" t="s">
        <v>119</v>
      </c>
      <c r="C46" s="282"/>
      <c r="D46" s="116" t="s">
        <v>28</v>
      </c>
      <c r="E46" s="136">
        <v>12</v>
      </c>
      <c r="F46" s="142"/>
      <c r="G46" s="145">
        <f>E46*F46</f>
        <v>0</v>
      </c>
    </row>
    <row r="47" spans="1:7" ht="21" customHeight="1">
      <c r="A47" s="283" t="s">
        <v>95</v>
      </c>
      <c r="B47" s="284"/>
      <c r="C47" s="114"/>
      <c r="D47" s="114"/>
      <c r="E47" s="114"/>
      <c r="F47" s="147"/>
      <c r="G47" s="152"/>
    </row>
    <row r="48" spans="1:7" ht="15.75" thickBot="1">
      <c r="A48" s="186">
        <v>1</v>
      </c>
      <c r="B48" s="184" t="s">
        <v>9</v>
      </c>
      <c r="C48" s="111" t="s">
        <v>10</v>
      </c>
      <c r="D48" s="111" t="s">
        <v>11</v>
      </c>
      <c r="E48" s="131">
        <v>50</v>
      </c>
      <c r="F48" s="139"/>
      <c r="G48" s="145">
        <f t="shared" ref="G48:G83" si="1">E48*F48</f>
        <v>0</v>
      </c>
    </row>
    <row r="49" spans="1:7" ht="15.75" thickBot="1">
      <c r="A49" s="182"/>
      <c r="B49" s="178"/>
      <c r="C49" s="10" t="s">
        <v>12</v>
      </c>
      <c r="D49" s="10" t="s">
        <v>11</v>
      </c>
      <c r="E49" s="132">
        <v>10</v>
      </c>
      <c r="F49" s="140"/>
      <c r="G49" s="145">
        <f t="shared" si="1"/>
        <v>0</v>
      </c>
    </row>
    <row r="50" spans="1:7" ht="15.75" thickBot="1">
      <c r="A50" s="181">
        <v>2</v>
      </c>
      <c r="B50" s="178" t="s">
        <v>13</v>
      </c>
      <c r="C50" s="10" t="s">
        <v>10</v>
      </c>
      <c r="D50" s="10" t="s">
        <v>11</v>
      </c>
      <c r="E50" s="132">
        <v>10</v>
      </c>
      <c r="F50" s="140"/>
      <c r="G50" s="145">
        <f t="shared" si="1"/>
        <v>0</v>
      </c>
    </row>
    <row r="51" spans="1:7" ht="15.75" thickBot="1">
      <c r="A51" s="182"/>
      <c r="B51" s="178"/>
      <c r="C51" s="10" t="s">
        <v>14</v>
      </c>
      <c r="D51" s="10" t="s">
        <v>11</v>
      </c>
      <c r="E51" s="132">
        <v>10</v>
      </c>
      <c r="F51" s="140"/>
      <c r="G51" s="145">
        <f t="shared" si="1"/>
        <v>0</v>
      </c>
    </row>
    <row r="52" spans="1:7" ht="15.75" thickBot="1">
      <c r="A52" s="182">
        <v>3</v>
      </c>
      <c r="B52" s="178" t="s">
        <v>15</v>
      </c>
      <c r="C52" s="10" t="s">
        <v>10</v>
      </c>
      <c r="D52" s="10" t="s">
        <v>11</v>
      </c>
      <c r="E52" s="132">
        <v>10</v>
      </c>
      <c r="F52" s="140"/>
      <c r="G52" s="145">
        <f t="shared" si="1"/>
        <v>0</v>
      </c>
    </row>
    <row r="53" spans="1:7" ht="15.75" thickBot="1">
      <c r="A53" s="182"/>
      <c r="B53" s="281"/>
      <c r="C53" s="10" t="s">
        <v>12</v>
      </c>
      <c r="D53" s="10" t="s">
        <v>11</v>
      </c>
      <c r="E53" s="132">
        <v>10</v>
      </c>
      <c r="F53" s="140"/>
      <c r="G53" s="145">
        <f t="shared" si="1"/>
        <v>0</v>
      </c>
    </row>
    <row r="54" spans="1:7" ht="15" customHeight="1" thickBot="1">
      <c r="A54" s="181">
        <v>4</v>
      </c>
      <c r="B54" s="178" t="s">
        <v>78</v>
      </c>
      <c r="C54" s="10" t="s">
        <v>10</v>
      </c>
      <c r="D54" s="10" t="s">
        <v>11</v>
      </c>
      <c r="E54" s="133">
        <v>10</v>
      </c>
      <c r="F54" s="140"/>
      <c r="G54" s="145">
        <f t="shared" si="1"/>
        <v>0</v>
      </c>
    </row>
    <row r="55" spans="1:7" ht="15.75" thickBot="1">
      <c r="A55" s="181"/>
      <c r="B55" s="178"/>
      <c r="C55" s="10" t="s">
        <v>12</v>
      </c>
      <c r="D55" s="10" t="s">
        <v>11</v>
      </c>
      <c r="E55" s="133">
        <v>10</v>
      </c>
      <c r="F55" s="140"/>
      <c r="G55" s="145">
        <f t="shared" si="1"/>
        <v>0</v>
      </c>
    </row>
    <row r="56" spans="1:7" ht="14.45" customHeight="1" thickBot="1">
      <c r="A56" s="181">
        <v>5</v>
      </c>
      <c r="B56" s="178" t="s">
        <v>79</v>
      </c>
      <c r="C56" s="10" t="s">
        <v>10</v>
      </c>
      <c r="D56" s="10" t="s">
        <v>11</v>
      </c>
      <c r="E56" s="133">
        <v>10</v>
      </c>
      <c r="F56" s="140"/>
      <c r="G56" s="145">
        <f t="shared" si="1"/>
        <v>0</v>
      </c>
    </row>
    <row r="57" spans="1:7" ht="15.75" thickBot="1">
      <c r="A57" s="181"/>
      <c r="B57" s="178"/>
      <c r="C57" s="10" t="s">
        <v>12</v>
      </c>
      <c r="D57" s="10" t="s">
        <v>11</v>
      </c>
      <c r="E57" s="133">
        <v>10</v>
      </c>
      <c r="F57" s="140"/>
      <c r="G57" s="145">
        <f t="shared" si="1"/>
        <v>0</v>
      </c>
    </row>
    <row r="58" spans="1:7" ht="15" customHeight="1" thickBot="1">
      <c r="A58" s="181">
        <v>6</v>
      </c>
      <c r="B58" s="178" t="s">
        <v>80</v>
      </c>
      <c r="C58" s="10" t="s">
        <v>10</v>
      </c>
      <c r="D58" s="10" t="s">
        <v>11</v>
      </c>
      <c r="E58" s="133">
        <v>10</v>
      </c>
      <c r="F58" s="140"/>
      <c r="G58" s="145">
        <f t="shared" si="1"/>
        <v>0</v>
      </c>
    </row>
    <row r="59" spans="1:7" ht="15.75" thickBot="1">
      <c r="A59" s="181"/>
      <c r="B59" s="178"/>
      <c r="C59" s="10" t="s">
        <v>12</v>
      </c>
      <c r="D59" s="10" t="s">
        <v>11</v>
      </c>
      <c r="E59" s="133">
        <v>10</v>
      </c>
      <c r="F59" s="140"/>
      <c r="G59" s="145">
        <f t="shared" si="1"/>
        <v>0</v>
      </c>
    </row>
    <row r="60" spans="1:7" s="75" customFormat="1" ht="15.75" thickBot="1">
      <c r="A60" s="277">
        <v>7</v>
      </c>
      <c r="B60" s="279" t="s">
        <v>42</v>
      </c>
      <c r="C60" s="80" t="s">
        <v>10</v>
      </c>
      <c r="D60" s="80" t="s">
        <v>11</v>
      </c>
      <c r="E60" s="133">
        <v>300</v>
      </c>
      <c r="F60" s="140"/>
      <c r="G60" s="145">
        <f t="shared" si="1"/>
        <v>0</v>
      </c>
    </row>
    <row r="61" spans="1:7" s="75" customFormat="1" ht="15.75" thickBot="1">
      <c r="A61" s="278"/>
      <c r="B61" s="280"/>
      <c r="C61" s="80" t="s">
        <v>12</v>
      </c>
      <c r="D61" s="80" t="s">
        <v>11</v>
      </c>
      <c r="E61" s="133">
        <v>10</v>
      </c>
      <c r="F61" s="140"/>
      <c r="G61" s="145">
        <f t="shared" si="1"/>
        <v>0</v>
      </c>
    </row>
    <row r="62" spans="1:7" s="75" customFormat="1" ht="15.75" thickBot="1">
      <c r="A62" s="277">
        <v>8</v>
      </c>
      <c r="B62" s="279" t="s">
        <v>43</v>
      </c>
      <c r="C62" s="80" t="s">
        <v>10</v>
      </c>
      <c r="D62" s="80" t="s">
        <v>11</v>
      </c>
      <c r="E62" s="133">
        <v>10</v>
      </c>
      <c r="F62" s="140"/>
      <c r="G62" s="145">
        <f t="shared" si="1"/>
        <v>0</v>
      </c>
    </row>
    <row r="63" spans="1:7" s="75" customFormat="1" ht="15.75" thickBot="1">
      <c r="A63" s="278"/>
      <c r="B63" s="280"/>
      <c r="C63" s="80" t="s">
        <v>12</v>
      </c>
      <c r="D63" s="80" t="s">
        <v>11</v>
      </c>
      <c r="E63" s="133">
        <v>10</v>
      </c>
      <c r="F63" s="140"/>
      <c r="G63" s="145">
        <f t="shared" si="1"/>
        <v>0</v>
      </c>
    </row>
    <row r="64" spans="1:7" s="75" customFormat="1" ht="15.75" thickBot="1">
      <c r="A64" s="277">
        <v>9</v>
      </c>
      <c r="B64" s="279" t="s">
        <v>44</v>
      </c>
      <c r="C64" s="80" t="s">
        <v>10</v>
      </c>
      <c r="D64" s="80" t="s">
        <v>11</v>
      </c>
      <c r="E64" s="133">
        <v>10</v>
      </c>
      <c r="F64" s="140"/>
      <c r="G64" s="145">
        <f t="shared" si="1"/>
        <v>0</v>
      </c>
    </row>
    <row r="65" spans="1:7" s="75" customFormat="1" ht="15.75" thickBot="1">
      <c r="A65" s="278"/>
      <c r="B65" s="280"/>
      <c r="C65" s="80" t="s">
        <v>12</v>
      </c>
      <c r="D65" s="80" t="s">
        <v>11</v>
      </c>
      <c r="E65" s="133">
        <v>10</v>
      </c>
      <c r="F65" s="140"/>
      <c r="G65" s="145">
        <f t="shared" si="1"/>
        <v>0</v>
      </c>
    </row>
    <row r="66" spans="1:7" s="75" customFormat="1" ht="15.75" thickBot="1">
      <c r="A66" s="277">
        <v>10</v>
      </c>
      <c r="B66" s="279" t="s">
        <v>81</v>
      </c>
      <c r="C66" s="80" t="s">
        <v>10</v>
      </c>
      <c r="D66" s="80" t="s">
        <v>11</v>
      </c>
      <c r="E66" s="133">
        <v>20</v>
      </c>
      <c r="F66" s="140"/>
      <c r="G66" s="145">
        <f t="shared" si="1"/>
        <v>0</v>
      </c>
    </row>
    <row r="67" spans="1:7" s="75" customFormat="1" ht="15.75" thickBot="1">
      <c r="A67" s="278"/>
      <c r="B67" s="280"/>
      <c r="C67" s="80" t="s">
        <v>12</v>
      </c>
      <c r="D67" s="80" t="s">
        <v>11</v>
      </c>
      <c r="E67" s="133">
        <v>10</v>
      </c>
      <c r="F67" s="140"/>
      <c r="G67" s="145">
        <f t="shared" si="1"/>
        <v>0</v>
      </c>
    </row>
    <row r="68" spans="1:7" s="75" customFormat="1" ht="15.75" thickBot="1">
      <c r="A68" s="277">
        <v>11</v>
      </c>
      <c r="B68" s="279" t="s">
        <v>82</v>
      </c>
      <c r="C68" s="80" t="s">
        <v>10</v>
      </c>
      <c r="D68" s="80" t="s">
        <v>11</v>
      </c>
      <c r="E68" s="133">
        <v>10</v>
      </c>
      <c r="F68" s="140"/>
      <c r="G68" s="145">
        <f t="shared" si="1"/>
        <v>0</v>
      </c>
    </row>
    <row r="69" spans="1:7" s="75" customFormat="1" ht="15.75" thickBot="1">
      <c r="A69" s="278"/>
      <c r="B69" s="280"/>
      <c r="C69" s="80" t="s">
        <v>12</v>
      </c>
      <c r="D69" s="80" t="s">
        <v>11</v>
      </c>
      <c r="E69" s="133">
        <v>10</v>
      </c>
      <c r="F69" s="140"/>
      <c r="G69" s="145">
        <f t="shared" si="1"/>
        <v>0</v>
      </c>
    </row>
    <row r="70" spans="1:7" s="75" customFormat="1" ht="15.75" thickBot="1">
      <c r="A70" s="277">
        <v>12</v>
      </c>
      <c r="B70" s="279" t="s">
        <v>83</v>
      </c>
      <c r="C70" s="80" t="s">
        <v>10</v>
      </c>
      <c r="D70" s="80" t="s">
        <v>11</v>
      </c>
      <c r="E70" s="133">
        <v>10</v>
      </c>
      <c r="F70" s="140"/>
      <c r="G70" s="145">
        <f t="shared" si="1"/>
        <v>0</v>
      </c>
    </row>
    <row r="71" spans="1:7" s="75" customFormat="1" ht="15.75" thickBot="1">
      <c r="A71" s="278"/>
      <c r="B71" s="280"/>
      <c r="C71" s="80" t="s">
        <v>12</v>
      </c>
      <c r="D71" s="80" t="s">
        <v>11</v>
      </c>
      <c r="E71" s="133">
        <v>10</v>
      </c>
      <c r="F71" s="140"/>
      <c r="G71" s="145">
        <f t="shared" si="1"/>
        <v>0</v>
      </c>
    </row>
    <row r="72" spans="1:7" s="75" customFormat="1" ht="15.75" thickBot="1">
      <c r="A72" s="274">
        <v>13</v>
      </c>
      <c r="B72" s="276" t="s">
        <v>20</v>
      </c>
      <c r="C72" s="82" t="s">
        <v>10</v>
      </c>
      <c r="D72" s="82" t="s">
        <v>11</v>
      </c>
      <c r="E72" s="134">
        <v>7000</v>
      </c>
      <c r="F72" s="140"/>
      <c r="G72" s="145">
        <f t="shared" si="1"/>
        <v>0</v>
      </c>
    </row>
    <row r="73" spans="1:7" s="75" customFormat="1" ht="15.75" thickBot="1">
      <c r="A73" s="274"/>
      <c r="B73" s="276"/>
      <c r="C73" s="82" t="s">
        <v>12</v>
      </c>
      <c r="D73" s="82" t="s">
        <v>11</v>
      </c>
      <c r="E73" s="134">
        <v>10</v>
      </c>
      <c r="F73" s="140"/>
      <c r="G73" s="145">
        <f t="shared" si="1"/>
        <v>0</v>
      </c>
    </row>
    <row r="74" spans="1:7" s="75" customFormat="1" ht="15.75" thickBot="1">
      <c r="A74" s="269">
        <v>14</v>
      </c>
      <c r="B74" s="260" t="s">
        <v>21</v>
      </c>
      <c r="C74" s="80" t="s">
        <v>10</v>
      </c>
      <c r="D74" s="80" t="s">
        <v>11</v>
      </c>
      <c r="E74" s="134">
        <v>10</v>
      </c>
      <c r="F74" s="140"/>
      <c r="G74" s="145">
        <f t="shared" si="1"/>
        <v>0</v>
      </c>
    </row>
    <row r="75" spans="1:7" s="75" customFormat="1" ht="15.75" thickBot="1">
      <c r="A75" s="269"/>
      <c r="B75" s="260"/>
      <c r="C75" s="80" t="s">
        <v>12</v>
      </c>
      <c r="D75" s="80" t="s">
        <v>11</v>
      </c>
      <c r="E75" s="134">
        <v>10</v>
      </c>
      <c r="F75" s="140"/>
      <c r="G75" s="145">
        <f t="shared" si="1"/>
        <v>0</v>
      </c>
    </row>
    <row r="76" spans="1:7" s="75" customFormat="1" ht="15.75" thickBot="1">
      <c r="A76" s="269">
        <v>15</v>
      </c>
      <c r="B76" s="260" t="s">
        <v>22</v>
      </c>
      <c r="C76" s="80" t="s">
        <v>10</v>
      </c>
      <c r="D76" s="80" t="s">
        <v>11</v>
      </c>
      <c r="E76" s="134">
        <v>10</v>
      </c>
      <c r="F76" s="140"/>
      <c r="G76" s="145">
        <f t="shared" si="1"/>
        <v>0</v>
      </c>
    </row>
    <row r="77" spans="1:7" s="75" customFormat="1" ht="15.75" thickBot="1">
      <c r="A77" s="269"/>
      <c r="B77" s="260"/>
      <c r="C77" s="80" t="s">
        <v>12</v>
      </c>
      <c r="D77" s="80" t="s">
        <v>11</v>
      </c>
      <c r="E77" s="134">
        <v>10</v>
      </c>
      <c r="F77" s="140"/>
      <c r="G77" s="145">
        <f t="shared" si="1"/>
        <v>0</v>
      </c>
    </row>
    <row r="78" spans="1:7" s="75" customFormat="1" ht="15.75" thickBot="1">
      <c r="A78" s="274">
        <v>16</v>
      </c>
      <c r="B78" s="275" t="s">
        <v>84</v>
      </c>
      <c r="C78" s="82" t="s">
        <v>10</v>
      </c>
      <c r="D78" s="82" t="s">
        <v>24</v>
      </c>
      <c r="E78" s="133">
        <v>10</v>
      </c>
      <c r="F78" s="140"/>
      <c r="G78" s="145">
        <f t="shared" si="1"/>
        <v>0</v>
      </c>
    </row>
    <row r="79" spans="1:7" s="75" customFormat="1" ht="15.75" thickBot="1">
      <c r="A79" s="274"/>
      <c r="B79" s="275"/>
      <c r="C79" s="82" t="s">
        <v>12</v>
      </c>
      <c r="D79" s="82" t="s">
        <v>11</v>
      </c>
      <c r="E79" s="133">
        <v>10</v>
      </c>
      <c r="F79" s="140"/>
      <c r="G79" s="145">
        <f t="shared" si="1"/>
        <v>0</v>
      </c>
    </row>
    <row r="80" spans="1:7" s="75" customFormat="1" ht="15.75" thickBot="1">
      <c r="A80" s="269">
        <v>17</v>
      </c>
      <c r="B80" s="260" t="s">
        <v>85</v>
      </c>
      <c r="C80" s="80" t="s">
        <v>10</v>
      </c>
      <c r="D80" s="80" t="s">
        <v>11</v>
      </c>
      <c r="E80" s="133">
        <v>10</v>
      </c>
      <c r="F80" s="140"/>
      <c r="G80" s="145">
        <f t="shared" si="1"/>
        <v>0</v>
      </c>
    </row>
    <row r="81" spans="1:7" s="75" customFormat="1" ht="15.75" thickBot="1">
      <c r="A81" s="269"/>
      <c r="B81" s="260"/>
      <c r="C81" s="80" t="s">
        <v>12</v>
      </c>
      <c r="D81" s="80" t="s">
        <v>11</v>
      </c>
      <c r="E81" s="133">
        <v>10</v>
      </c>
      <c r="F81" s="140"/>
      <c r="G81" s="145">
        <f t="shared" si="1"/>
        <v>0</v>
      </c>
    </row>
    <row r="82" spans="1:7" s="75" customFormat="1" ht="15.75" thickBot="1">
      <c r="A82" s="269">
        <v>18</v>
      </c>
      <c r="B82" s="260" t="s">
        <v>86</v>
      </c>
      <c r="C82" s="80" t="s">
        <v>10</v>
      </c>
      <c r="D82" s="80" t="s">
        <v>11</v>
      </c>
      <c r="E82" s="133">
        <v>10</v>
      </c>
      <c r="F82" s="140"/>
      <c r="G82" s="145">
        <f t="shared" si="1"/>
        <v>0</v>
      </c>
    </row>
    <row r="83" spans="1:7" s="75" customFormat="1" ht="15.75" thickBot="1">
      <c r="A83" s="270"/>
      <c r="B83" s="260"/>
      <c r="C83" s="80" t="s">
        <v>12</v>
      </c>
      <c r="D83" s="80" t="s">
        <v>11</v>
      </c>
      <c r="E83" s="133">
        <v>10</v>
      </c>
      <c r="F83" s="140"/>
      <c r="G83" s="145">
        <f t="shared" si="1"/>
        <v>0</v>
      </c>
    </row>
    <row r="84" spans="1:7" s="102" customFormat="1" ht="30.75" thickBot="1">
      <c r="A84" s="124" t="s">
        <v>76</v>
      </c>
      <c r="B84" s="123" t="s">
        <v>77</v>
      </c>
      <c r="C84" s="112"/>
      <c r="D84" s="112"/>
      <c r="E84" s="113"/>
      <c r="F84" s="148"/>
      <c r="G84" s="152"/>
    </row>
    <row r="85" spans="1:7" s="75" customFormat="1" ht="15.75" thickBot="1">
      <c r="A85" s="274">
        <v>19</v>
      </c>
      <c r="B85" s="275" t="s">
        <v>84</v>
      </c>
      <c r="C85" s="82" t="s">
        <v>10</v>
      </c>
      <c r="D85" s="82" t="s">
        <v>24</v>
      </c>
      <c r="E85" s="133">
        <v>5</v>
      </c>
      <c r="F85" s="140"/>
      <c r="G85" s="145">
        <f t="shared" ref="G85:G90" si="2">E85*F85</f>
        <v>0</v>
      </c>
    </row>
    <row r="86" spans="1:7" s="75" customFormat="1" ht="15.75" thickBot="1">
      <c r="A86" s="274"/>
      <c r="B86" s="275"/>
      <c r="C86" s="82" t="s">
        <v>12</v>
      </c>
      <c r="D86" s="82" t="s">
        <v>11</v>
      </c>
      <c r="E86" s="133">
        <v>5</v>
      </c>
      <c r="F86" s="140"/>
      <c r="G86" s="145">
        <f t="shared" si="2"/>
        <v>0</v>
      </c>
    </row>
    <row r="87" spans="1:7" s="75" customFormat="1" ht="15.75" thickBot="1">
      <c r="A87" s="269">
        <v>20</v>
      </c>
      <c r="B87" s="260" t="s">
        <v>85</v>
      </c>
      <c r="C87" s="80" t="s">
        <v>10</v>
      </c>
      <c r="D87" s="80" t="s">
        <v>11</v>
      </c>
      <c r="E87" s="133">
        <v>5</v>
      </c>
      <c r="F87" s="140"/>
      <c r="G87" s="145">
        <f t="shared" si="2"/>
        <v>0</v>
      </c>
    </row>
    <row r="88" spans="1:7" s="75" customFormat="1" ht="15.75" thickBot="1">
      <c r="A88" s="269"/>
      <c r="B88" s="260"/>
      <c r="C88" s="80" t="s">
        <v>12</v>
      </c>
      <c r="D88" s="80" t="s">
        <v>11</v>
      </c>
      <c r="E88" s="133">
        <v>5</v>
      </c>
      <c r="F88" s="140"/>
      <c r="G88" s="145">
        <f t="shared" si="2"/>
        <v>0</v>
      </c>
    </row>
    <row r="89" spans="1:7" s="75" customFormat="1" ht="15.75" thickBot="1">
      <c r="A89" s="269">
        <v>21</v>
      </c>
      <c r="B89" s="260" t="s">
        <v>86</v>
      </c>
      <c r="C89" s="80" t="s">
        <v>10</v>
      </c>
      <c r="D89" s="80" t="s">
        <v>11</v>
      </c>
      <c r="E89" s="133">
        <v>5</v>
      </c>
      <c r="F89" s="140"/>
      <c r="G89" s="145">
        <f t="shared" si="2"/>
        <v>0</v>
      </c>
    </row>
    <row r="90" spans="1:7" s="75" customFormat="1" ht="15.75" thickBot="1">
      <c r="A90" s="270"/>
      <c r="B90" s="260"/>
      <c r="C90" s="80" t="s">
        <v>12</v>
      </c>
      <c r="D90" s="80" t="s">
        <v>11</v>
      </c>
      <c r="E90" s="133">
        <v>5</v>
      </c>
      <c r="F90" s="140"/>
      <c r="G90" s="145">
        <f t="shared" si="2"/>
        <v>0</v>
      </c>
    </row>
    <row r="91" spans="1:7" s="126" customFormat="1" ht="15.75" thickBot="1">
      <c r="A91" s="124" t="s">
        <v>87</v>
      </c>
      <c r="B91" s="123" t="s">
        <v>88</v>
      </c>
      <c r="C91" s="123"/>
      <c r="D91" s="123"/>
      <c r="E91" s="125"/>
      <c r="F91" s="149"/>
      <c r="G91" s="152"/>
    </row>
    <row r="92" spans="1:7" s="75" customFormat="1" ht="15.75" thickBot="1">
      <c r="A92" s="265">
        <v>1</v>
      </c>
      <c r="B92" s="261" t="s">
        <v>124</v>
      </c>
      <c r="C92" s="82" t="s">
        <v>89</v>
      </c>
      <c r="D92" s="82" t="s">
        <v>24</v>
      </c>
      <c r="E92" s="133">
        <v>5</v>
      </c>
      <c r="F92" s="140"/>
      <c r="G92" s="145">
        <f t="shared" ref="G92:G97" si="3">E92*F92</f>
        <v>0</v>
      </c>
    </row>
    <row r="93" spans="1:7" s="75" customFormat="1" ht="15.75" thickBot="1">
      <c r="A93" s="266"/>
      <c r="B93" s="262"/>
      <c r="C93" s="82" t="s">
        <v>90</v>
      </c>
      <c r="D93" s="82" t="s">
        <v>11</v>
      </c>
      <c r="E93" s="133">
        <v>5</v>
      </c>
      <c r="F93" s="140"/>
      <c r="G93" s="145">
        <f t="shared" si="3"/>
        <v>0</v>
      </c>
    </row>
    <row r="94" spans="1:7" s="75" customFormat="1" ht="15.75" thickBot="1">
      <c r="A94" s="267"/>
      <c r="B94" s="263"/>
      <c r="C94" s="80" t="s">
        <v>91</v>
      </c>
      <c r="D94" s="80" t="s">
        <v>11</v>
      </c>
      <c r="E94" s="133">
        <v>5</v>
      </c>
      <c r="F94" s="140"/>
      <c r="G94" s="145">
        <f t="shared" si="3"/>
        <v>0</v>
      </c>
    </row>
    <row r="95" spans="1:7" s="75" customFormat="1" ht="15.75" thickBot="1">
      <c r="A95" s="267"/>
      <c r="B95" s="263"/>
      <c r="C95" s="80" t="s">
        <v>92</v>
      </c>
      <c r="D95" s="80" t="s">
        <v>11</v>
      </c>
      <c r="E95" s="133">
        <v>5</v>
      </c>
      <c r="F95" s="140"/>
      <c r="G95" s="145">
        <f t="shared" si="3"/>
        <v>0</v>
      </c>
    </row>
    <row r="96" spans="1:7" s="75" customFormat="1" ht="15.75" thickBot="1">
      <c r="A96" s="267"/>
      <c r="B96" s="263"/>
      <c r="C96" s="80" t="s">
        <v>93</v>
      </c>
      <c r="D96" s="80" t="s">
        <v>11</v>
      </c>
      <c r="E96" s="133">
        <v>5</v>
      </c>
      <c r="F96" s="140"/>
      <c r="G96" s="145">
        <f t="shared" si="3"/>
        <v>0</v>
      </c>
    </row>
    <row r="97" spans="1:7" s="75" customFormat="1" ht="15.75" thickBot="1">
      <c r="A97" s="268"/>
      <c r="B97" s="264"/>
      <c r="C97" s="80" t="s">
        <v>94</v>
      </c>
      <c r="D97" s="80" t="s">
        <v>11</v>
      </c>
      <c r="E97" s="133">
        <v>5</v>
      </c>
      <c r="F97" s="140"/>
      <c r="G97" s="145">
        <f t="shared" si="3"/>
        <v>0</v>
      </c>
    </row>
    <row r="98" spans="1:7" s="126" customFormat="1" ht="15.75" thickBot="1">
      <c r="A98" s="127" t="s">
        <v>96</v>
      </c>
      <c r="B98" s="128" t="s">
        <v>97</v>
      </c>
      <c r="C98" s="123"/>
      <c r="D98" s="123"/>
      <c r="E98" s="125"/>
      <c r="F98" s="149"/>
      <c r="G98" s="152"/>
    </row>
    <row r="99" spans="1:7" s="75" customFormat="1" ht="15.75" thickBot="1">
      <c r="A99" s="265">
        <v>1</v>
      </c>
      <c r="B99" s="261" t="s">
        <v>124</v>
      </c>
      <c r="C99" s="82" t="s">
        <v>89</v>
      </c>
      <c r="D99" s="82" t="s">
        <v>24</v>
      </c>
      <c r="E99" s="133">
        <v>1</v>
      </c>
      <c r="F99" s="140"/>
      <c r="G99" s="145">
        <f t="shared" ref="G99:G104" si="4">E99*F99</f>
        <v>0</v>
      </c>
    </row>
    <row r="100" spans="1:7" s="75" customFormat="1" ht="15.75" thickBot="1">
      <c r="A100" s="266"/>
      <c r="B100" s="262"/>
      <c r="C100" s="82" t="s">
        <v>90</v>
      </c>
      <c r="D100" s="82" t="s">
        <v>11</v>
      </c>
      <c r="E100" s="133">
        <v>1</v>
      </c>
      <c r="F100" s="140"/>
      <c r="G100" s="145">
        <f t="shared" si="4"/>
        <v>0</v>
      </c>
    </row>
    <row r="101" spans="1:7" s="75" customFormat="1" ht="15.75" thickBot="1">
      <c r="A101" s="267"/>
      <c r="B101" s="263"/>
      <c r="C101" s="80" t="s">
        <v>91</v>
      </c>
      <c r="D101" s="80" t="s">
        <v>11</v>
      </c>
      <c r="E101" s="133">
        <v>1</v>
      </c>
      <c r="F101" s="140"/>
      <c r="G101" s="145">
        <f t="shared" si="4"/>
        <v>0</v>
      </c>
    </row>
    <row r="102" spans="1:7" s="75" customFormat="1" ht="15.75" thickBot="1">
      <c r="A102" s="267"/>
      <c r="B102" s="263"/>
      <c r="C102" s="80" t="s">
        <v>92</v>
      </c>
      <c r="D102" s="80" t="s">
        <v>11</v>
      </c>
      <c r="E102" s="133">
        <v>1</v>
      </c>
      <c r="F102" s="140"/>
      <c r="G102" s="145">
        <f t="shared" si="4"/>
        <v>0</v>
      </c>
    </row>
    <row r="103" spans="1:7" s="75" customFormat="1" ht="15.75" thickBot="1">
      <c r="A103" s="267"/>
      <c r="B103" s="263"/>
      <c r="C103" s="80" t="s">
        <v>93</v>
      </c>
      <c r="D103" s="80" t="s">
        <v>11</v>
      </c>
      <c r="E103" s="133">
        <v>1</v>
      </c>
      <c r="F103" s="140"/>
      <c r="G103" s="145">
        <f t="shared" si="4"/>
        <v>0</v>
      </c>
    </row>
    <row r="104" spans="1:7" s="75" customFormat="1" ht="15.75" thickBot="1">
      <c r="A104" s="267"/>
      <c r="B104" s="263"/>
      <c r="C104" s="153" t="s">
        <v>94</v>
      </c>
      <c r="D104" s="153" t="s">
        <v>11</v>
      </c>
      <c r="E104" s="135">
        <v>1</v>
      </c>
      <c r="F104" s="141"/>
      <c r="G104" s="150">
        <f t="shared" si="4"/>
        <v>0</v>
      </c>
    </row>
    <row r="105" spans="1:7" ht="19.5" customHeight="1" thickBot="1">
      <c r="A105" s="271" t="s">
        <v>125</v>
      </c>
      <c r="B105" s="271"/>
      <c r="C105" s="151"/>
      <c r="D105" s="151"/>
      <c r="E105" s="151"/>
      <c r="F105" s="151"/>
      <c r="G105" s="154">
        <f>SUM(G9:G104)</f>
        <v>0</v>
      </c>
    </row>
    <row r="106" spans="1:7" ht="15.75">
      <c r="A106" s="273"/>
      <c r="B106" s="273"/>
      <c r="C106" s="155"/>
      <c r="D106" s="155"/>
      <c r="E106" s="155"/>
      <c r="F106" s="155"/>
      <c r="G106" s="159"/>
    </row>
    <row r="107" spans="1:7" ht="24.75" customHeight="1">
      <c r="A107" s="272"/>
      <c r="B107" s="272"/>
      <c r="C107" s="156"/>
      <c r="D107" s="156"/>
      <c r="E107" s="156"/>
      <c r="F107" s="155"/>
      <c r="G107" s="160"/>
    </row>
    <row r="108" spans="1:7" ht="75.75" customHeight="1">
      <c r="A108" s="155"/>
      <c r="B108" s="157" t="s">
        <v>126</v>
      </c>
      <c r="C108" s="158"/>
      <c r="D108" s="258" t="s">
        <v>128</v>
      </c>
      <c r="E108" s="258"/>
      <c r="F108" s="258"/>
      <c r="G108" s="259"/>
    </row>
    <row r="109" spans="1:7" ht="30" customHeight="1">
      <c r="A109" s="161"/>
      <c r="B109" s="161"/>
      <c r="C109" s="162"/>
      <c r="D109" s="162"/>
      <c r="E109" s="162"/>
      <c r="F109" s="161"/>
      <c r="G109" s="163"/>
    </row>
    <row r="110" spans="1:7" ht="13.9" customHeight="1">
      <c r="B110" s="172"/>
      <c r="C110" s="173"/>
      <c r="D110" s="173"/>
      <c r="E110" s="173"/>
    </row>
    <row r="111" spans="1:7">
      <c r="B111" s="168"/>
      <c r="C111" s="169"/>
      <c r="D111" s="169"/>
      <c r="E111" s="169"/>
    </row>
    <row r="112" spans="1:7">
      <c r="C112" s="34"/>
      <c r="D112" s="34"/>
      <c r="E112" s="34"/>
    </row>
    <row r="113" spans="1:5" ht="30.6" customHeight="1">
      <c r="B113" s="172"/>
      <c r="C113" s="172"/>
      <c r="D113" s="172"/>
      <c r="E113" s="172"/>
    </row>
    <row r="114" spans="1:5">
      <c r="C114" s="34"/>
      <c r="D114" s="34"/>
      <c r="E114" s="34"/>
    </row>
    <row r="115" spans="1:5">
      <c r="C115" s="34"/>
      <c r="D115" s="34"/>
      <c r="E115" s="34"/>
    </row>
    <row r="116" spans="1:5" ht="36" customHeight="1">
      <c r="B116" s="172"/>
      <c r="C116" s="173"/>
      <c r="D116" s="173"/>
      <c r="E116" s="173"/>
    </row>
    <row r="117" spans="1:5">
      <c r="B117" s="168"/>
      <c r="C117" s="169"/>
      <c r="D117" s="169"/>
      <c r="E117" s="169"/>
    </row>
    <row r="118" spans="1:5">
      <c r="C118" s="34"/>
      <c r="D118" s="34"/>
      <c r="E118" s="34"/>
    </row>
    <row r="119" spans="1:5">
      <c r="C119" s="34"/>
      <c r="D119" s="34"/>
      <c r="E119" s="34"/>
    </row>
    <row r="120" spans="1:5" ht="30.6" customHeight="1">
      <c r="B120" s="172"/>
      <c r="C120" s="173"/>
      <c r="D120" s="173"/>
      <c r="E120" s="173"/>
    </row>
    <row r="121" spans="1:5" ht="29.45" customHeight="1">
      <c r="B121" s="172"/>
      <c r="C121" s="173"/>
      <c r="D121" s="173"/>
      <c r="E121" s="173"/>
    </row>
    <row r="122" spans="1:5">
      <c r="A122" s="168"/>
      <c r="B122" s="169"/>
      <c r="C122" s="169"/>
      <c r="D122" s="169"/>
      <c r="E122" s="169"/>
    </row>
    <row r="126" spans="1:5" ht="15.75">
      <c r="A126" s="2" t="s">
        <v>37</v>
      </c>
      <c r="B126" s="35"/>
      <c r="C126" s="168"/>
      <c r="D126" s="169"/>
    </row>
  </sheetData>
  <mergeCells count="103">
    <mergeCell ref="B19:B20"/>
    <mergeCell ref="B9:B10"/>
    <mergeCell ref="B27:B28"/>
    <mergeCell ref="A25:A26"/>
    <mergeCell ref="B25:B26"/>
    <mergeCell ref="A11:A12"/>
    <mergeCell ref="B11:B12"/>
    <mergeCell ref="A13:A14"/>
    <mergeCell ref="B13:B14"/>
    <mergeCell ref="A23:A24"/>
    <mergeCell ref="B23:B24"/>
    <mergeCell ref="A1:G1"/>
    <mergeCell ref="A2:B2"/>
    <mergeCell ref="A3:E3"/>
    <mergeCell ref="B6:C6"/>
    <mergeCell ref="A15:A16"/>
    <mergeCell ref="B15:B16"/>
    <mergeCell ref="A9:A10"/>
    <mergeCell ref="A19:A20"/>
    <mergeCell ref="A5:G5"/>
    <mergeCell ref="A17:A18"/>
    <mergeCell ref="B17:B18"/>
    <mergeCell ref="A39:A40"/>
    <mergeCell ref="B39:B40"/>
    <mergeCell ref="B29:B30"/>
    <mergeCell ref="A21:A22"/>
    <mergeCell ref="B21:B22"/>
    <mergeCell ref="A27:A28"/>
    <mergeCell ref="A29:A30"/>
    <mergeCell ref="A41:A42"/>
    <mergeCell ref="B41:B42"/>
    <mergeCell ref="A37:A38"/>
    <mergeCell ref="A31:A32"/>
    <mergeCell ref="B31:B32"/>
    <mergeCell ref="A35:A36"/>
    <mergeCell ref="B35:B36"/>
    <mergeCell ref="A33:A34"/>
    <mergeCell ref="B33:B34"/>
    <mergeCell ref="B37:B38"/>
    <mergeCell ref="A43:A44"/>
    <mergeCell ref="B43:B44"/>
    <mergeCell ref="A48:A49"/>
    <mergeCell ref="B46:C46"/>
    <mergeCell ref="A47:B47"/>
    <mergeCell ref="A45:C45"/>
    <mergeCell ref="B48:B49"/>
    <mergeCell ref="A50:A51"/>
    <mergeCell ref="B50:B51"/>
    <mergeCell ref="B52:B53"/>
    <mergeCell ref="A62:A63"/>
    <mergeCell ref="B58:B59"/>
    <mergeCell ref="A56:A57"/>
    <mergeCell ref="A58:A59"/>
    <mergeCell ref="A72:A73"/>
    <mergeCell ref="B62:B63"/>
    <mergeCell ref="A64:A65"/>
    <mergeCell ref="B60:B61"/>
    <mergeCell ref="A60:A61"/>
    <mergeCell ref="B64:B65"/>
    <mergeCell ref="A68:A69"/>
    <mergeCell ref="B66:B67"/>
    <mergeCell ref="B68:B69"/>
    <mergeCell ref="A70:A71"/>
    <mergeCell ref="B70:B71"/>
    <mergeCell ref="A54:A55"/>
    <mergeCell ref="B54:B55"/>
    <mergeCell ref="B56:B57"/>
    <mergeCell ref="B85:B86"/>
    <mergeCell ref="A82:A83"/>
    <mergeCell ref="B82:B83"/>
    <mergeCell ref="A78:A79"/>
    <mergeCell ref="B78:B79"/>
    <mergeCell ref="A52:A53"/>
    <mergeCell ref="A74:A75"/>
    <mergeCell ref="B74:B75"/>
    <mergeCell ref="B72:B73"/>
    <mergeCell ref="A66:A67"/>
    <mergeCell ref="B87:B88"/>
    <mergeCell ref="B111:E111"/>
    <mergeCell ref="B113:E113"/>
    <mergeCell ref="A105:B105"/>
    <mergeCell ref="A99:A104"/>
    <mergeCell ref="A76:A77"/>
    <mergeCell ref="B76:B77"/>
    <mergeCell ref="A107:B107"/>
    <mergeCell ref="A106:B106"/>
    <mergeCell ref="A85:A86"/>
    <mergeCell ref="C126:D126"/>
    <mergeCell ref="B117:E117"/>
    <mergeCell ref="B116:E116"/>
    <mergeCell ref="B121:E121"/>
    <mergeCell ref="B120:E120"/>
    <mergeCell ref="A80:A81"/>
    <mergeCell ref="B80:B81"/>
    <mergeCell ref="A122:E122"/>
    <mergeCell ref="B110:E110"/>
    <mergeCell ref="A87:A88"/>
    <mergeCell ref="D108:G108"/>
    <mergeCell ref="B89:B90"/>
    <mergeCell ref="B99:B104"/>
    <mergeCell ref="B92:B97"/>
    <mergeCell ref="A92:A97"/>
    <mergeCell ref="A89:A90"/>
  </mergeCells>
  <phoneticPr fontId="0" type="noConversion"/>
  <pageMargins left="0.74803149606299213" right="0.74803149606299213" top="0.19685039370078741" bottom="0.19685039370078741" header="0.51181102362204722" footer="0.51181102362204722"/>
  <pageSetup paperSize="9" scale="4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5"/>
  <sheetViews>
    <sheetView topLeftCell="A4" workbookViewId="0">
      <selection activeCell="I30" sqref="I30"/>
    </sheetView>
  </sheetViews>
  <sheetFormatPr defaultRowHeight="15"/>
  <cols>
    <col min="1" max="1" width="7.140625" customWidth="1"/>
    <col min="2" max="2" width="9" style="85" customWidth="1"/>
    <col min="3" max="3" width="29.28515625" style="86" customWidth="1"/>
    <col min="4" max="4" width="30.42578125" style="84" customWidth="1"/>
  </cols>
  <sheetData>
    <row r="1" spans="1:5">
      <c r="D1" s="164" t="s">
        <v>69</v>
      </c>
      <c r="E1" s="165"/>
    </row>
    <row r="2" spans="1:5" ht="23.25">
      <c r="B2" s="87" t="s">
        <v>61</v>
      </c>
    </row>
    <row r="4" spans="1:5">
      <c r="A4" s="166" t="s">
        <v>72</v>
      </c>
      <c r="B4" s="167"/>
      <c r="C4" s="167"/>
      <c r="D4" s="167"/>
      <c r="E4" s="167"/>
    </row>
    <row r="5" spans="1:5" ht="15.75" thickBot="1">
      <c r="A5" s="167"/>
      <c r="B5" s="167"/>
      <c r="C5" s="167"/>
      <c r="D5" s="167"/>
      <c r="E5" s="167"/>
    </row>
    <row r="6" spans="1:5">
      <c r="B6" s="88" t="s">
        <v>62</v>
      </c>
      <c r="C6" s="89" t="s">
        <v>63</v>
      </c>
      <c r="D6" s="101" t="s">
        <v>68</v>
      </c>
    </row>
    <row r="7" spans="1:5">
      <c r="B7" s="93">
        <v>1</v>
      </c>
      <c r="C7" s="94" t="s">
        <v>38</v>
      </c>
      <c r="D7" s="95">
        <v>4432.6000000000004</v>
      </c>
    </row>
    <row r="8" spans="1:5">
      <c r="B8" s="90"/>
      <c r="C8" s="91"/>
      <c r="D8" s="92">
        <v>33196.6</v>
      </c>
    </row>
    <row r="9" spans="1:5">
      <c r="B9" s="93">
        <v>2</v>
      </c>
      <c r="C9" s="94" t="s">
        <v>45</v>
      </c>
      <c r="D9" s="95">
        <v>6379.25</v>
      </c>
    </row>
    <row r="10" spans="1:5">
      <c r="B10" s="90"/>
      <c r="C10" s="91"/>
      <c r="D10" s="92">
        <v>36131.19</v>
      </c>
    </row>
    <row r="11" spans="1:5">
      <c r="B11" s="93">
        <v>3</v>
      </c>
      <c r="C11" s="94" t="s">
        <v>46</v>
      </c>
      <c r="D11" s="95">
        <v>31516.07</v>
      </c>
    </row>
    <row r="12" spans="1:5">
      <c r="B12" s="90"/>
      <c r="C12" s="91"/>
      <c r="D12" s="92">
        <v>8079.3</v>
      </c>
    </row>
    <row r="13" spans="1:5">
      <c r="B13" s="93">
        <v>4</v>
      </c>
      <c r="C13" s="94" t="s">
        <v>47</v>
      </c>
      <c r="D13" s="95">
        <v>7123.5</v>
      </c>
    </row>
    <row r="14" spans="1:5">
      <c r="B14" s="90"/>
      <c r="C14" s="91"/>
      <c r="D14" s="92">
        <v>29246.9</v>
      </c>
    </row>
    <row r="15" spans="1:5">
      <c r="B15" s="93">
        <v>5</v>
      </c>
      <c r="C15" s="94" t="s">
        <v>48</v>
      </c>
      <c r="D15" s="95">
        <v>35470.99</v>
      </c>
    </row>
    <row r="16" spans="1:5">
      <c r="B16" s="90"/>
      <c r="C16" s="91"/>
      <c r="D16" s="92">
        <v>4668.3500000000004</v>
      </c>
    </row>
    <row r="17" spans="2:4">
      <c r="B17" s="93">
        <v>6</v>
      </c>
      <c r="C17" s="94" t="s">
        <v>49</v>
      </c>
      <c r="D17" s="95">
        <v>32478.799999999999</v>
      </c>
    </row>
    <row r="18" spans="2:4">
      <c r="B18" s="90"/>
      <c r="C18" s="91"/>
      <c r="D18" s="92">
        <v>4281.8500000000004</v>
      </c>
    </row>
    <row r="19" spans="2:4">
      <c r="B19" s="93">
        <v>7</v>
      </c>
      <c r="C19" s="94" t="s">
        <v>50</v>
      </c>
      <c r="D19" s="95">
        <v>12279.15</v>
      </c>
    </row>
    <row r="20" spans="2:4">
      <c r="B20" s="90"/>
      <c r="C20" s="91"/>
      <c r="D20" s="92">
        <v>29906.3</v>
      </c>
    </row>
    <row r="21" spans="2:4">
      <c r="B21" s="93">
        <v>8</v>
      </c>
      <c r="C21" s="94" t="s">
        <v>51</v>
      </c>
      <c r="D21" s="95">
        <v>13618.9</v>
      </c>
    </row>
    <row r="22" spans="2:4">
      <c r="B22" s="90"/>
      <c r="C22" s="91"/>
      <c r="D22" s="92">
        <v>27355.74</v>
      </c>
    </row>
    <row r="23" spans="2:4">
      <c r="B23" s="93">
        <v>9</v>
      </c>
      <c r="C23" s="94" t="s">
        <v>52</v>
      </c>
      <c r="D23" s="95">
        <v>13715.95</v>
      </c>
    </row>
    <row r="24" spans="2:4">
      <c r="B24" s="90"/>
      <c r="C24" s="91"/>
      <c r="D24" s="92">
        <v>28110.74</v>
      </c>
    </row>
    <row r="25" spans="2:4">
      <c r="B25" s="93">
        <v>10</v>
      </c>
      <c r="C25" s="94" t="s">
        <v>53</v>
      </c>
      <c r="D25" s="95">
        <v>37740.71</v>
      </c>
    </row>
    <row r="26" spans="2:4">
      <c r="B26" s="90"/>
      <c r="C26" s="91"/>
      <c r="D26" s="92">
        <v>18073.349999999999</v>
      </c>
    </row>
    <row r="27" spans="2:4">
      <c r="B27" s="93">
        <v>11</v>
      </c>
      <c r="C27" s="94" t="s">
        <v>54</v>
      </c>
      <c r="D27" s="95">
        <v>22360.25</v>
      </c>
    </row>
    <row r="28" spans="2:4">
      <c r="B28" s="90"/>
      <c r="C28" s="91"/>
      <c r="D28" s="92">
        <v>66770.5</v>
      </c>
    </row>
    <row r="29" spans="2:4">
      <c r="B29" s="93">
        <v>12</v>
      </c>
      <c r="C29" s="94" t="s">
        <v>55</v>
      </c>
      <c r="D29" s="95">
        <v>24471.15</v>
      </c>
    </row>
    <row r="30" spans="2:4">
      <c r="B30" s="90"/>
      <c r="C30" s="91"/>
      <c r="D30" s="92">
        <v>11720.75</v>
      </c>
    </row>
    <row r="31" spans="2:4" ht="15.75" thickBot="1">
      <c r="B31" s="96"/>
      <c r="C31" s="97" t="s">
        <v>64</v>
      </c>
      <c r="D31" s="98">
        <f>SUM(D7:D30)</f>
        <v>539128.89</v>
      </c>
    </row>
    <row r="33" spans="1:4">
      <c r="A33" s="85" t="s">
        <v>65</v>
      </c>
    </row>
    <row r="34" spans="1:4">
      <c r="C34" s="99" t="s">
        <v>67</v>
      </c>
    </row>
    <row r="36" spans="1:4">
      <c r="A36" t="s">
        <v>66</v>
      </c>
    </row>
    <row r="37" spans="1:4">
      <c r="C37" s="100" t="s">
        <v>71</v>
      </c>
    </row>
    <row r="45" spans="1:4">
      <c r="D45" s="84" t="s">
        <v>70</v>
      </c>
    </row>
  </sheetData>
  <mergeCells count="2">
    <mergeCell ref="D1:E1"/>
    <mergeCell ref="A4:E5"/>
  </mergeCells>
  <phoneticPr fontId="0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07"/>
  <sheetViews>
    <sheetView zoomScaleNormal="100" workbookViewId="0">
      <pane xSplit="5" ySplit="6" topLeftCell="F32" activePane="bottomRight" state="frozen"/>
      <selection pane="topRight" activeCell="F1" sqref="F1"/>
      <selection pane="bottomLeft" activeCell="A7" sqref="A7"/>
      <selection pane="bottomRight" activeCell="B88" sqref="B88:E88"/>
    </sheetView>
  </sheetViews>
  <sheetFormatPr defaultRowHeight="12.75"/>
  <cols>
    <col min="1" max="1" width="4.140625" style="2" customWidth="1"/>
    <col min="2" max="2" width="70.28515625" style="2" customWidth="1"/>
    <col min="3" max="3" width="10.28515625" style="2" customWidth="1"/>
    <col min="4" max="4" width="5.85546875" style="2" customWidth="1"/>
    <col min="5" max="5" width="11.140625" style="2" customWidth="1"/>
    <col min="6" max="235" width="9.140625" style="2"/>
    <col min="236" max="236" width="4.140625" style="2" customWidth="1"/>
    <col min="237" max="237" width="46.28515625" style="2" customWidth="1"/>
    <col min="238" max="238" width="10.28515625" style="2" customWidth="1"/>
    <col min="239" max="239" width="5" style="2" customWidth="1"/>
    <col min="240" max="240" width="11.140625" style="2" customWidth="1"/>
    <col min="241" max="242" width="13.28515625" style="2" customWidth="1"/>
    <col min="243" max="243" width="15.42578125" style="2" customWidth="1"/>
    <col min="244" max="244" width="17.140625" style="2" customWidth="1"/>
    <col min="245" max="248" width="9.140625" style="2"/>
    <col min="249" max="249" width="12" style="2" customWidth="1"/>
    <col min="250" max="16384" width="9.140625" style="2"/>
  </cols>
  <sheetData>
    <row r="1" spans="1:5" ht="15.75">
      <c r="A1" s="208"/>
      <c r="B1" s="208"/>
      <c r="C1" s="301" t="s">
        <v>69</v>
      </c>
      <c r="D1" s="301"/>
      <c r="E1" s="301"/>
    </row>
    <row r="2" spans="1:5" ht="15.75">
      <c r="A2" s="3"/>
      <c r="B2" s="3"/>
      <c r="C2" s="1"/>
      <c r="D2" s="1"/>
      <c r="E2" s="1"/>
    </row>
    <row r="3" spans="1:5" ht="15">
      <c r="A3" s="209" t="s">
        <v>73</v>
      </c>
      <c r="B3" s="209"/>
      <c r="C3" s="302"/>
      <c r="D3" s="302"/>
      <c r="E3" s="302"/>
    </row>
    <row r="4" spans="1:5" ht="13.5" thickBot="1">
      <c r="A4" s="1"/>
      <c r="B4" s="1"/>
      <c r="C4" s="1"/>
      <c r="D4" s="1"/>
      <c r="E4" s="1"/>
    </row>
    <row r="5" spans="1:5" ht="15.75" customHeight="1" thickTop="1" thickBot="1">
      <c r="A5" s="210" t="s">
        <v>56</v>
      </c>
      <c r="B5" s="211"/>
      <c r="C5" s="211"/>
      <c r="D5" s="211"/>
      <c r="E5" s="211"/>
    </row>
    <row r="6" spans="1:5" ht="42.75" customHeight="1" thickBot="1">
      <c r="A6" s="4" t="s">
        <v>4</v>
      </c>
      <c r="B6" s="212" t="s">
        <v>5</v>
      </c>
      <c r="C6" s="212"/>
      <c r="D6" s="5" t="s">
        <v>6</v>
      </c>
      <c r="E6" s="5" t="s">
        <v>7</v>
      </c>
    </row>
    <row r="7" spans="1:5" s="9" customFormat="1" ht="15.75" thickBot="1">
      <c r="A7" s="6">
        <v>1</v>
      </c>
      <c r="B7" s="7">
        <v>2</v>
      </c>
      <c r="C7" s="7">
        <v>3</v>
      </c>
      <c r="D7" s="7">
        <v>4</v>
      </c>
      <c r="E7" s="7">
        <v>5</v>
      </c>
    </row>
    <row r="8" spans="1:5" s="9" customFormat="1">
      <c r="A8" s="303" t="s">
        <v>57</v>
      </c>
      <c r="B8" s="304"/>
      <c r="C8" s="304"/>
      <c r="D8" s="304"/>
      <c r="E8" s="305"/>
    </row>
    <row r="9" spans="1:5" s="9" customFormat="1" ht="13.5" thickBot="1">
      <c r="A9" s="306"/>
      <c r="B9" s="307"/>
      <c r="C9" s="307"/>
      <c r="D9" s="307"/>
      <c r="E9" s="308"/>
    </row>
    <row r="10" spans="1:5" ht="15.75" thickBot="1">
      <c r="A10" s="181">
        <v>1</v>
      </c>
      <c r="B10" s="178" t="s">
        <v>9</v>
      </c>
      <c r="C10" s="10" t="s">
        <v>10</v>
      </c>
      <c r="D10" s="10" t="s">
        <v>11</v>
      </c>
      <c r="E10" s="11">
        <v>11535</v>
      </c>
    </row>
    <row r="11" spans="1:5" ht="15.75" thickBot="1">
      <c r="A11" s="182"/>
      <c r="B11" s="178"/>
      <c r="C11" s="10" t="s">
        <v>12</v>
      </c>
      <c r="D11" s="10" t="s">
        <v>11</v>
      </c>
      <c r="E11" s="11">
        <v>3</v>
      </c>
    </row>
    <row r="12" spans="1:5" ht="15.75" thickBot="1">
      <c r="A12" s="181">
        <v>2</v>
      </c>
      <c r="B12" s="178" t="s">
        <v>13</v>
      </c>
      <c r="C12" s="10" t="s">
        <v>10</v>
      </c>
      <c r="D12" s="10" t="s">
        <v>11</v>
      </c>
      <c r="E12" s="11">
        <v>1</v>
      </c>
    </row>
    <row r="13" spans="1:5" ht="15.75" thickBot="1">
      <c r="A13" s="182"/>
      <c r="B13" s="178"/>
      <c r="C13" s="10" t="s">
        <v>14</v>
      </c>
      <c r="D13" s="10" t="s">
        <v>11</v>
      </c>
      <c r="E13" s="11">
        <v>1</v>
      </c>
    </row>
    <row r="14" spans="1:5" ht="15.75" thickBot="1">
      <c r="A14" s="202">
        <v>3</v>
      </c>
      <c r="B14" s="183" t="s">
        <v>15</v>
      </c>
      <c r="C14" s="10" t="s">
        <v>10</v>
      </c>
      <c r="D14" s="10" t="s">
        <v>11</v>
      </c>
      <c r="E14" s="11">
        <v>0</v>
      </c>
    </row>
    <row r="15" spans="1:5" ht="15.75" thickBot="1">
      <c r="A15" s="203"/>
      <c r="B15" s="204"/>
      <c r="C15" s="10" t="s">
        <v>12</v>
      </c>
      <c r="D15" s="10" t="s">
        <v>11</v>
      </c>
      <c r="E15" s="11">
        <v>1</v>
      </c>
    </row>
    <row r="16" spans="1:5" ht="15.75" thickBot="1">
      <c r="A16" s="13"/>
      <c r="B16" s="14"/>
      <c r="C16" s="14"/>
      <c r="D16" s="14"/>
      <c r="E16" s="15"/>
    </row>
    <row r="17" spans="1:5" ht="15" customHeight="1" thickBot="1">
      <c r="A17" s="185">
        <v>4</v>
      </c>
      <c r="B17" s="183" t="s">
        <v>16</v>
      </c>
      <c r="C17" s="10" t="s">
        <v>10</v>
      </c>
      <c r="D17" s="10" t="s">
        <v>11</v>
      </c>
      <c r="E17" s="8">
        <v>96</v>
      </c>
    </row>
    <row r="18" spans="1:5" ht="15.75" thickBot="1">
      <c r="A18" s="186"/>
      <c r="B18" s="184"/>
      <c r="C18" s="10" t="s">
        <v>12</v>
      </c>
      <c r="D18" s="10" t="s">
        <v>11</v>
      </c>
      <c r="E18" s="8">
        <v>0</v>
      </c>
    </row>
    <row r="19" spans="1:5" ht="14.45" customHeight="1" thickBot="1">
      <c r="A19" s="185">
        <v>5</v>
      </c>
      <c r="B19" s="183" t="s">
        <v>17</v>
      </c>
      <c r="C19" s="10" t="s">
        <v>10</v>
      </c>
      <c r="D19" s="10" t="s">
        <v>11</v>
      </c>
      <c r="E19" s="8">
        <v>0</v>
      </c>
    </row>
    <row r="20" spans="1:5" ht="15.75" thickBot="1">
      <c r="A20" s="186"/>
      <c r="B20" s="184"/>
      <c r="C20" s="10" t="s">
        <v>12</v>
      </c>
      <c r="D20" s="10" t="s">
        <v>11</v>
      </c>
      <c r="E20" s="8">
        <v>0</v>
      </c>
    </row>
    <row r="21" spans="1:5" ht="15" customHeight="1" thickBot="1">
      <c r="A21" s="185">
        <v>6</v>
      </c>
      <c r="B21" s="183" t="s">
        <v>18</v>
      </c>
      <c r="C21" s="10" t="s">
        <v>10</v>
      </c>
      <c r="D21" s="10" t="s">
        <v>11</v>
      </c>
      <c r="E21" s="8">
        <v>0</v>
      </c>
    </row>
    <row r="22" spans="1:5" ht="15.75" thickBot="1">
      <c r="A22" s="186"/>
      <c r="B22" s="184"/>
      <c r="C22" s="10" t="s">
        <v>12</v>
      </c>
      <c r="D22" s="10" t="s">
        <v>11</v>
      </c>
      <c r="E22" s="8">
        <v>0</v>
      </c>
    </row>
    <row r="23" spans="1:5" ht="15.75" thickBot="1">
      <c r="A23" s="13"/>
      <c r="B23" s="14"/>
      <c r="C23" s="14"/>
      <c r="D23" s="14" t="s">
        <v>19</v>
      </c>
      <c r="E23" s="15" t="s">
        <v>19</v>
      </c>
    </row>
    <row r="24" spans="1:5" ht="15.75" thickBot="1">
      <c r="A24" s="185">
        <v>7</v>
      </c>
      <c r="B24" s="183" t="s">
        <v>42</v>
      </c>
      <c r="C24" s="10" t="s">
        <v>10</v>
      </c>
      <c r="D24" s="10" t="s">
        <v>11</v>
      </c>
      <c r="E24" s="8">
        <v>8172</v>
      </c>
    </row>
    <row r="25" spans="1:5" ht="15.75" thickBot="1">
      <c r="A25" s="186"/>
      <c r="B25" s="184"/>
      <c r="C25" s="10" t="s">
        <v>12</v>
      </c>
      <c r="D25" s="10" t="s">
        <v>11</v>
      </c>
      <c r="E25" s="8">
        <v>10</v>
      </c>
    </row>
    <row r="26" spans="1:5" ht="15.75" thickBot="1">
      <c r="A26" s="185">
        <v>8</v>
      </c>
      <c r="B26" s="183" t="s">
        <v>43</v>
      </c>
      <c r="C26" s="10" t="s">
        <v>10</v>
      </c>
      <c r="D26" s="10" t="s">
        <v>11</v>
      </c>
      <c r="E26" s="8">
        <v>13</v>
      </c>
    </row>
    <row r="27" spans="1:5" ht="15.75" thickBot="1">
      <c r="A27" s="186"/>
      <c r="B27" s="184"/>
      <c r="C27" s="10" t="s">
        <v>12</v>
      </c>
      <c r="D27" s="10" t="s">
        <v>11</v>
      </c>
      <c r="E27" s="8">
        <v>5</v>
      </c>
    </row>
    <row r="28" spans="1:5" ht="15.75" thickBot="1">
      <c r="A28" s="185">
        <v>9</v>
      </c>
      <c r="B28" s="183" t="s">
        <v>44</v>
      </c>
      <c r="C28" s="10" t="s">
        <v>10</v>
      </c>
      <c r="D28" s="10" t="s">
        <v>11</v>
      </c>
      <c r="E28" s="8">
        <v>0</v>
      </c>
    </row>
    <row r="29" spans="1:5" ht="15.75" thickBot="1">
      <c r="A29" s="186"/>
      <c r="B29" s="184"/>
      <c r="C29" s="10" t="s">
        <v>12</v>
      </c>
      <c r="D29" s="10" t="s">
        <v>11</v>
      </c>
      <c r="E29" s="8">
        <v>0</v>
      </c>
    </row>
    <row r="30" spans="1:5" ht="15.75" thickBot="1">
      <c r="A30" s="36"/>
      <c r="B30" s="37"/>
      <c r="C30" s="14"/>
      <c r="D30" s="14"/>
      <c r="E30" s="15"/>
    </row>
    <row r="31" spans="1:5" ht="15.75" thickBot="1">
      <c r="A31" s="185">
        <v>10</v>
      </c>
      <c r="B31" s="183" t="s">
        <v>39</v>
      </c>
      <c r="C31" s="10" t="s">
        <v>10</v>
      </c>
      <c r="D31" s="10" t="s">
        <v>11</v>
      </c>
      <c r="E31" s="8">
        <v>14</v>
      </c>
    </row>
    <row r="32" spans="1:5" ht="15.75" thickBot="1">
      <c r="A32" s="186"/>
      <c r="B32" s="184"/>
      <c r="C32" s="10" t="s">
        <v>12</v>
      </c>
      <c r="D32" s="10" t="s">
        <v>11</v>
      </c>
      <c r="E32" s="8">
        <v>0</v>
      </c>
    </row>
    <row r="33" spans="1:5" ht="15.75" thickBot="1">
      <c r="A33" s="185">
        <v>11</v>
      </c>
      <c r="B33" s="183" t="s">
        <v>40</v>
      </c>
      <c r="C33" s="10" t="s">
        <v>10</v>
      </c>
      <c r="D33" s="10" t="s">
        <v>11</v>
      </c>
      <c r="E33" s="8">
        <v>0</v>
      </c>
    </row>
    <row r="34" spans="1:5" ht="15.75" thickBot="1">
      <c r="A34" s="186"/>
      <c r="B34" s="184"/>
      <c r="C34" s="10" t="s">
        <v>12</v>
      </c>
      <c r="D34" s="10" t="s">
        <v>11</v>
      </c>
      <c r="E34" s="8">
        <v>3</v>
      </c>
    </row>
    <row r="35" spans="1:5" ht="15.75" thickBot="1">
      <c r="A35" s="185">
        <v>12</v>
      </c>
      <c r="B35" s="183" t="s">
        <v>41</v>
      </c>
      <c r="C35" s="10" t="s">
        <v>10</v>
      </c>
      <c r="D35" s="10" t="s">
        <v>11</v>
      </c>
      <c r="E35" s="8">
        <v>0</v>
      </c>
    </row>
    <row r="36" spans="1:5" ht="15.75" thickBot="1">
      <c r="A36" s="186"/>
      <c r="B36" s="184"/>
      <c r="C36" s="10" t="s">
        <v>12</v>
      </c>
      <c r="D36" s="10" t="s">
        <v>11</v>
      </c>
      <c r="E36" s="8">
        <v>0</v>
      </c>
    </row>
    <row r="37" spans="1:5" ht="15.75" thickBot="1">
      <c r="A37" s="36"/>
      <c r="B37" s="37"/>
      <c r="C37" s="14"/>
      <c r="D37" s="14"/>
      <c r="E37" s="15"/>
    </row>
    <row r="38" spans="1:5" ht="15.75" thickBot="1">
      <c r="A38" s="189">
        <v>13</v>
      </c>
      <c r="B38" s="191" t="s">
        <v>20</v>
      </c>
      <c r="C38" s="12" t="s">
        <v>10</v>
      </c>
      <c r="D38" s="12" t="s">
        <v>11</v>
      </c>
      <c r="E38" s="16">
        <v>76329</v>
      </c>
    </row>
    <row r="39" spans="1:5" ht="15.75" thickBot="1">
      <c r="A39" s="190"/>
      <c r="B39" s="192"/>
      <c r="C39" s="12" t="s">
        <v>12</v>
      </c>
      <c r="D39" s="12" t="s">
        <v>11</v>
      </c>
      <c r="E39" s="16">
        <v>9</v>
      </c>
    </row>
    <row r="40" spans="1:5" ht="15.75" thickBot="1">
      <c r="A40" s="185">
        <v>14</v>
      </c>
      <c r="B40" s="183" t="s">
        <v>21</v>
      </c>
      <c r="C40" s="10" t="s">
        <v>10</v>
      </c>
      <c r="D40" s="10" t="s">
        <v>11</v>
      </c>
      <c r="E40" s="16">
        <v>22</v>
      </c>
    </row>
    <row r="41" spans="1:5" ht="15.75" thickBot="1">
      <c r="A41" s="186"/>
      <c r="B41" s="184"/>
      <c r="C41" s="10" t="s">
        <v>12</v>
      </c>
      <c r="D41" s="10" t="s">
        <v>11</v>
      </c>
      <c r="E41" s="16">
        <v>0</v>
      </c>
    </row>
    <row r="42" spans="1:5" ht="15.75" thickBot="1">
      <c r="A42" s="185">
        <v>15</v>
      </c>
      <c r="B42" s="183" t="s">
        <v>22</v>
      </c>
      <c r="C42" s="10" t="s">
        <v>10</v>
      </c>
      <c r="D42" s="10" t="s">
        <v>11</v>
      </c>
      <c r="E42" s="16">
        <v>0</v>
      </c>
    </row>
    <row r="43" spans="1:5" ht="15.75" thickBot="1">
      <c r="A43" s="186"/>
      <c r="B43" s="184"/>
      <c r="C43" s="10" t="s">
        <v>12</v>
      </c>
      <c r="D43" s="10" t="s">
        <v>11</v>
      </c>
      <c r="E43" s="16">
        <v>0</v>
      </c>
    </row>
    <row r="44" spans="1:5" ht="15.75" thickBot="1">
      <c r="A44" s="13"/>
      <c r="B44" s="14"/>
      <c r="C44" s="14"/>
      <c r="D44" s="14" t="s">
        <v>19</v>
      </c>
      <c r="E44" s="15" t="s">
        <v>19</v>
      </c>
    </row>
    <row r="45" spans="1:5" ht="15.75" thickBot="1">
      <c r="A45" s="200">
        <v>16</v>
      </c>
      <c r="B45" s="201" t="s">
        <v>23</v>
      </c>
      <c r="C45" s="12" t="s">
        <v>10</v>
      </c>
      <c r="D45" s="12" t="s">
        <v>24</v>
      </c>
      <c r="E45" s="8">
        <v>138</v>
      </c>
    </row>
    <row r="46" spans="1:5" ht="15.75" thickBot="1">
      <c r="A46" s="200"/>
      <c r="B46" s="201"/>
      <c r="C46" s="12" t="s">
        <v>12</v>
      </c>
      <c r="D46" s="12" t="s">
        <v>11</v>
      </c>
      <c r="E46" s="8">
        <v>0</v>
      </c>
    </row>
    <row r="47" spans="1:5" ht="15.75" thickBot="1">
      <c r="A47" s="181">
        <v>17</v>
      </c>
      <c r="B47" s="178" t="s">
        <v>25</v>
      </c>
      <c r="C47" s="10" t="s">
        <v>10</v>
      </c>
      <c r="D47" s="10" t="s">
        <v>11</v>
      </c>
      <c r="E47" s="8">
        <v>1</v>
      </c>
    </row>
    <row r="48" spans="1:5" ht="15.75" thickBot="1">
      <c r="A48" s="181"/>
      <c r="B48" s="178"/>
      <c r="C48" s="10" t="s">
        <v>12</v>
      </c>
      <c r="D48" s="10" t="s">
        <v>11</v>
      </c>
      <c r="E48" s="8">
        <v>0</v>
      </c>
    </row>
    <row r="49" spans="1:5" ht="15.75" thickBot="1">
      <c r="A49" s="181">
        <v>18</v>
      </c>
      <c r="B49" s="178" t="s">
        <v>26</v>
      </c>
      <c r="C49" s="10" t="s">
        <v>10</v>
      </c>
      <c r="D49" s="10" t="s">
        <v>11</v>
      </c>
      <c r="E49" s="8">
        <v>0</v>
      </c>
    </row>
    <row r="50" spans="1:5" ht="15.75" thickBot="1">
      <c r="A50" s="182"/>
      <c r="B50" s="178"/>
      <c r="C50" s="10" t="s">
        <v>12</v>
      </c>
      <c r="D50" s="10" t="s">
        <v>11</v>
      </c>
      <c r="E50" s="8">
        <v>0</v>
      </c>
    </row>
    <row r="51" spans="1:5" ht="15.75" thickBot="1">
      <c r="A51" s="13"/>
      <c r="B51" s="14"/>
      <c r="C51" s="14"/>
      <c r="D51" s="14" t="s">
        <v>19</v>
      </c>
      <c r="E51" s="15"/>
    </row>
    <row r="52" spans="1:5" s="75" customFormat="1" ht="15.75" thickBot="1">
      <c r="A52" s="298" t="s">
        <v>59</v>
      </c>
      <c r="B52" s="299"/>
      <c r="C52" s="299"/>
      <c r="D52" s="299"/>
      <c r="E52" s="300"/>
    </row>
    <row r="53" spans="1:5" ht="15.75" thickBot="1">
      <c r="A53" s="13"/>
      <c r="B53" s="14"/>
      <c r="C53" s="14"/>
      <c r="D53" s="14" t="s">
        <v>19</v>
      </c>
      <c r="E53" s="15"/>
    </row>
    <row r="54" spans="1:5" ht="30.6" customHeight="1" thickBot="1">
      <c r="A54" s="17">
        <v>1</v>
      </c>
      <c r="B54" s="289" t="s">
        <v>60</v>
      </c>
      <c r="C54" s="290"/>
      <c r="D54" s="18" t="s">
        <v>28</v>
      </c>
      <c r="E54" s="19">
        <v>12</v>
      </c>
    </row>
    <row r="55" spans="1:5" ht="15.75" thickBot="1">
      <c r="A55" s="13"/>
      <c r="B55" s="14"/>
      <c r="C55" s="14"/>
      <c r="D55" s="14" t="s">
        <v>19</v>
      </c>
      <c r="E55" s="15"/>
    </row>
    <row r="56" spans="1:5" ht="30.6" customHeight="1" thickBot="1">
      <c r="A56" s="295" t="s">
        <v>58</v>
      </c>
      <c r="B56" s="296"/>
      <c r="C56" s="296"/>
      <c r="D56" s="296"/>
      <c r="E56" s="297"/>
    </row>
    <row r="57" spans="1:5" ht="15.75" thickBot="1">
      <c r="A57" s="13"/>
      <c r="B57" s="14"/>
      <c r="C57" s="14"/>
      <c r="D57" s="14" t="s">
        <v>19</v>
      </c>
      <c r="E57" s="15"/>
    </row>
    <row r="58" spans="1:5" s="75" customFormat="1" ht="15.75" thickBot="1">
      <c r="A58" s="277">
        <v>1</v>
      </c>
      <c r="B58" s="279" t="s">
        <v>42</v>
      </c>
      <c r="C58" s="80" t="s">
        <v>10</v>
      </c>
      <c r="D58" s="80" t="s">
        <v>11</v>
      </c>
      <c r="E58" s="81">
        <v>256</v>
      </c>
    </row>
    <row r="59" spans="1:5" s="75" customFormat="1" ht="15.75" thickBot="1">
      <c r="A59" s="278"/>
      <c r="B59" s="280"/>
      <c r="C59" s="80" t="s">
        <v>12</v>
      </c>
      <c r="D59" s="80" t="s">
        <v>11</v>
      </c>
      <c r="E59" s="81">
        <v>0</v>
      </c>
    </row>
    <row r="60" spans="1:5" s="75" customFormat="1" ht="15.75" thickBot="1">
      <c r="A60" s="277">
        <v>2</v>
      </c>
      <c r="B60" s="279" t="s">
        <v>43</v>
      </c>
      <c r="C60" s="80" t="s">
        <v>10</v>
      </c>
      <c r="D60" s="80" t="s">
        <v>11</v>
      </c>
      <c r="E60" s="81">
        <v>0</v>
      </c>
    </row>
    <row r="61" spans="1:5" s="75" customFormat="1" ht="15.75" thickBot="1">
      <c r="A61" s="278"/>
      <c r="B61" s="280"/>
      <c r="C61" s="80" t="s">
        <v>12</v>
      </c>
      <c r="D61" s="80" t="s">
        <v>11</v>
      </c>
      <c r="E61" s="81">
        <v>0</v>
      </c>
    </row>
    <row r="62" spans="1:5" s="75" customFormat="1" ht="15.75" thickBot="1">
      <c r="A62" s="277">
        <v>3</v>
      </c>
      <c r="B62" s="279" t="s">
        <v>44</v>
      </c>
      <c r="C62" s="80" t="s">
        <v>10</v>
      </c>
      <c r="D62" s="80" t="s">
        <v>11</v>
      </c>
      <c r="E62" s="81">
        <v>0</v>
      </c>
    </row>
    <row r="63" spans="1:5" s="75" customFormat="1" ht="15.75" thickBot="1">
      <c r="A63" s="278"/>
      <c r="B63" s="280"/>
      <c r="C63" s="80" t="s">
        <v>12</v>
      </c>
      <c r="D63" s="80" t="s">
        <v>11</v>
      </c>
      <c r="E63" s="81">
        <v>0</v>
      </c>
    </row>
    <row r="64" spans="1:5" ht="15.75" thickBot="1">
      <c r="A64" s="13"/>
      <c r="B64" s="14"/>
      <c r="C64" s="14"/>
      <c r="D64" s="14" t="s">
        <v>19</v>
      </c>
      <c r="E64" s="15"/>
    </row>
    <row r="65" spans="1:5" s="75" customFormat="1" ht="15.75" thickBot="1">
      <c r="A65" s="277">
        <v>4</v>
      </c>
      <c r="B65" s="279" t="s">
        <v>39</v>
      </c>
      <c r="C65" s="80" t="s">
        <v>10</v>
      </c>
      <c r="D65" s="80" t="s">
        <v>11</v>
      </c>
      <c r="E65" s="81">
        <v>0</v>
      </c>
    </row>
    <row r="66" spans="1:5" s="75" customFormat="1" ht="15.75" thickBot="1">
      <c r="A66" s="278"/>
      <c r="B66" s="280"/>
      <c r="C66" s="80" t="s">
        <v>12</v>
      </c>
      <c r="D66" s="80" t="s">
        <v>11</v>
      </c>
      <c r="E66" s="81">
        <v>0</v>
      </c>
    </row>
    <row r="67" spans="1:5" s="75" customFormat="1" ht="15.75" thickBot="1">
      <c r="A67" s="277">
        <v>5</v>
      </c>
      <c r="B67" s="279" t="s">
        <v>40</v>
      </c>
      <c r="C67" s="80" t="s">
        <v>10</v>
      </c>
      <c r="D67" s="80" t="s">
        <v>11</v>
      </c>
      <c r="E67" s="81">
        <v>0</v>
      </c>
    </row>
    <row r="68" spans="1:5" s="75" customFormat="1" ht="15.75" thickBot="1">
      <c r="A68" s="278"/>
      <c r="B68" s="280"/>
      <c r="C68" s="80" t="s">
        <v>12</v>
      </c>
      <c r="D68" s="80" t="s">
        <v>11</v>
      </c>
      <c r="E68" s="81">
        <v>0</v>
      </c>
    </row>
    <row r="69" spans="1:5" s="75" customFormat="1" ht="15.75" thickBot="1">
      <c r="A69" s="277">
        <v>6</v>
      </c>
      <c r="B69" s="279" t="s">
        <v>41</v>
      </c>
      <c r="C69" s="80" t="s">
        <v>10</v>
      </c>
      <c r="D69" s="80" t="s">
        <v>11</v>
      </c>
      <c r="E69" s="81">
        <v>0</v>
      </c>
    </row>
    <row r="70" spans="1:5" s="75" customFormat="1" ht="15.75" thickBot="1">
      <c r="A70" s="278"/>
      <c r="B70" s="280"/>
      <c r="C70" s="80" t="s">
        <v>12</v>
      </c>
      <c r="D70" s="80" t="s">
        <v>11</v>
      </c>
      <c r="E70" s="81">
        <v>0</v>
      </c>
    </row>
    <row r="71" spans="1:5" ht="15.75" thickBot="1">
      <c r="A71" s="13"/>
      <c r="B71" s="14"/>
      <c r="C71" s="14"/>
      <c r="D71" s="14" t="s">
        <v>19</v>
      </c>
      <c r="E71" s="15"/>
    </row>
    <row r="72" spans="1:5" s="75" customFormat="1" ht="15.75" thickBot="1">
      <c r="A72" s="293">
        <v>7</v>
      </c>
      <c r="B72" s="291" t="s">
        <v>20</v>
      </c>
      <c r="C72" s="82" t="s">
        <v>10</v>
      </c>
      <c r="D72" s="82" t="s">
        <v>11</v>
      </c>
      <c r="E72" s="83">
        <v>6495</v>
      </c>
    </row>
    <row r="73" spans="1:5" s="75" customFormat="1" ht="15.75" thickBot="1">
      <c r="A73" s="294"/>
      <c r="B73" s="292"/>
      <c r="C73" s="82" t="s">
        <v>12</v>
      </c>
      <c r="D73" s="82" t="s">
        <v>11</v>
      </c>
      <c r="E73" s="83">
        <v>0</v>
      </c>
    </row>
    <row r="74" spans="1:5" s="75" customFormat="1" ht="15.75" thickBot="1">
      <c r="A74" s="277">
        <v>8</v>
      </c>
      <c r="B74" s="279" t="s">
        <v>21</v>
      </c>
      <c r="C74" s="80" t="s">
        <v>10</v>
      </c>
      <c r="D74" s="80" t="s">
        <v>11</v>
      </c>
      <c r="E74" s="83">
        <v>1</v>
      </c>
    </row>
    <row r="75" spans="1:5" s="75" customFormat="1" ht="15.75" thickBot="1">
      <c r="A75" s="278"/>
      <c r="B75" s="280"/>
      <c r="C75" s="80" t="s">
        <v>12</v>
      </c>
      <c r="D75" s="80" t="s">
        <v>11</v>
      </c>
      <c r="E75" s="83">
        <v>0</v>
      </c>
    </row>
    <row r="76" spans="1:5" s="75" customFormat="1" ht="15.75" thickBot="1">
      <c r="A76" s="277">
        <v>9</v>
      </c>
      <c r="B76" s="279" t="s">
        <v>22</v>
      </c>
      <c r="C76" s="80" t="s">
        <v>10</v>
      </c>
      <c r="D76" s="80" t="s">
        <v>11</v>
      </c>
      <c r="E76" s="83">
        <v>0</v>
      </c>
    </row>
    <row r="77" spans="1:5" s="75" customFormat="1" ht="15.75" thickBot="1">
      <c r="A77" s="278"/>
      <c r="B77" s="280"/>
      <c r="C77" s="80" t="s">
        <v>12</v>
      </c>
      <c r="D77" s="80" t="s">
        <v>11</v>
      </c>
      <c r="E77" s="83">
        <v>0</v>
      </c>
    </row>
    <row r="78" spans="1:5" ht="15.75" thickBot="1">
      <c r="A78" s="13"/>
      <c r="B78" s="14"/>
      <c r="C78" s="14"/>
      <c r="D78" s="14" t="s">
        <v>19</v>
      </c>
      <c r="E78" s="15"/>
    </row>
    <row r="79" spans="1:5" s="75" customFormat="1" ht="15.75" thickBot="1">
      <c r="A79" s="274">
        <v>10</v>
      </c>
      <c r="B79" s="275" t="s">
        <v>23</v>
      </c>
      <c r="C79" s="82" t="s">
        <v>10</v>
      </c>
      <c r="D79" s="82" t="s">
        <v>24</v>
      </c>
      <c r="E79" s="81">
        <v>0</v>
      </c>
    </row>
    <row r="80" spans="1:5" s="75" customFormat="1" ht="15.75" thickBot="1">
      <c r="A80" s="274"/>
      <c r="B80" s="275"/>
      <c r="C80" s="82" t="s">
        <v>12</v>
      </c>
      <c r="D80" s="82" t="s">
        <v>11</v>
      </c>
      <c r="E80" s="81">
        <v>0</v>
      </c>
    </row>
    <row r="81" spans="1:5" s="75" customFormat="1" ht="15.75" thickBot="1">
      <c r="A81" s="269">
        <v>11</v>
      </c>
      <c r="B81" s="260" t="s">
        <v>25</v>
      </c>
      <c r="C81" s="80" t="s">
        <v>10</v>
      </c>
      <c r="D81" s="80" t="s">
        <v>11</v>
      </c>
      <c r="E81" s="81">
        <v>0</v>
      </c>
    </row>
    <row r="82" spans="1:5" s="75" customFormat="1" ht="15.75" thickBot="1">
      <c r="A82" s="269"/>
      <c r="B82" s="260"/>
      <c r="C82" s="80" t="s">
        <v>12</v>
      </c>
      <c r="D82" s="80" t="s">
        <v>11</v>
      </c>
      <c r="E82" s="81">
        <v>0</v>
      </c>
    </row>
    <row r="83" spans="1:5" s="75" customFormat="1" ht="15.75" thickBot="1">
      <c r="A83" s="269">
        <v>12</v>
      </c>
      <c r="B83" s="260" t="s">
        <v>26</v>
      </c>
      <c r="C83" s="80" t="s">
        <v>10</v>
      </c>
      <c r="D83" s="80" t="s">
        <v>11</v>
      </c>
      <c r="E83" s="81">
        <v>0</v>
      </c>
    </row>
    <row r="84" spans="1:5" s="75" customFormat="1" ht="15.75" thickBot="1">
      <c r="A84" s="270"/>
      <c r="B84" s="260"/>
      <c r="C84" s="80" t="s">
        <v>12</v>
      </c>
      <c r="D84" s="80" t="s">
        <v>11</v>
      </c>
      <c r="E84" s="81">
        <v>0</v>
      </c>
    </row>
    <row r="85" spans="1:5" ht="15.75" thickBot="1">
      <c r="A85" s="13"/>
      <c r="B85" s="14"/>
      <c r="C85" s="14"/>
      <c r="D85" s="14" t="s">
        <v>19</v>
      </c>
      <c r="E85" s="15"/>
    </row>
    <row r="86" spans="1:5" ht="15">
      <c r="A86" s="32"/>
      <c r="B86" s="32"/>
      <c r="C86" s="32"/>
      <c r="D86" s="32"/>
      <c r="E86" s="32"/>
    </row>
    <row r="87" spans="1:5" ht="41.25" customHeight="1">
      <c r="B87" s="172" t="s">
        <v>75</v>
      </c>
      <c r="C87" s="166"/>
      <c r="D87" s="166"/>
    </row>
    <row r="88" spans="1:5" ht="24.75" customHeight="1">
      <c r="B88" s="172"/>
      <c r="C88" s="172"/>
      <c r="D88" s="172"/>
      <c r="E88" s="172"/>
    </row>
    <row r="89" spans="1:5" ht="24.75" customHeight="1">
      <c r="B89" s="33"/>
      <c r="C89" s="33"/>
      <c r="D89" s="33"/>
      <c r="E89" s="33"/>
    </row>
    <row r="90" spans="1:5" ht="30" customHeight="1">
      <c r="C90" s="34"/>
      <c r="D90" s="34"/>
      <c r="E90" s="34"/>
    </row>
    <row r="91" spans="1:5" ht="13.9" customHeight="1">
      <c r="B91" s="172"/>
      <c r="C91" s="173"/>
      <c r="D91" s="173"/>
      <c r="E91" s="173"/>
    </row>
    <row r="92" spans="1:5">
      <c r="B92" s="168"/>
      <c r="C92" s="169"/>
      <c r="D92" s="169"/>
      <c r="E92" s="169"/>
    </row>
    <row r="93" spans="1:5">
      <c r="C93" s="34"/>
      <c r="D93" s="34"/>
      <c r="E93" s="34"/>
    </row>
    <row r="94" spans="1:5" ht="30.6" customHeight="1">
      <c r="B94" s="172"/>
      <c r="C94" s="172"/>
      <c r="D94" s="172"/>
      <c r="E94" s="172"/>
    </row>
    <row r="95" spans="1:5">
      <c r="C95" s="34"/>
      <c r="D95" s="34"/>
      <c r="E95" s="34"/>
    </row>
    <row r="96" spans="1:5">
      <c r="C96" s="34"/>
      <c r="D96" s="34"/>
      <c r="E96" s="34"/>
    </row>
    <row r="97" spans="1:5" ht="36" customHeight="1">
      <c r="B97" s="172"/>
      <c r="C97" s="173"/>
      <c r="D97" s="173"/>
      <c r="E97" s="173"/>
    </row>
    <row r="98" spans="1:5">
      <c r="B98" s="168"/>
      <c r="C98" s="169"/>
      <c r="D98" s="169"/>
      <c r="E98" s="169"/>
    </row>
    <row r="99" spans="1:5">
      <c r="C99" s="34"/>
      <c r="D99" s="34"/>
      <c r="E99" s="34"/>
    </row>
    <row r="100" spans="1:5">
      <c r="C100" s="34"/>
      <c r="D100" s="34"/>
      <c r="E100" s="34"/>
    </row>
    <row r="101" spans="1:5" ht="30.6" customHeight="1">
      <c r="B101" s="172"/>
      <c r="C101" s="173"/>
      <c r="D101" s="173"/>
      <c r="E101" s="173"/>
    </row>
    <row r="102" spans="1:5" ht="29.45" customHeight="1">
      <c r="B102" s="172"/>
      <c r="C102" s="173"/>
      <c r="D102" s="173"/>
      <c r="E102" s="173"/>
    </row>
    <row r="103" spans="1:5">
      <c r="A103" s="168"/>
      <c r="B103" s="169"/>
      <c r="C103" s="169"/>
      <c r="D103" s="169"/>
      <c r="E103" s="169"/>
    </row>
    <row r="107" spans="1:5" ht="15.75">
      <c r="A107" s="2" t="s">
        <v>37</v>
      </c>
      <c r="B107" s="35"/>
      <c r="C107" s="168"/>
      <c r="D107" s="169"/>
    </row>
  </sheetData>
  <mergeCells count="80">
    <mergeCell ref="A21:A22"/>
    <mergeCell ref="B21:B22"/>
    <mergeCell ref="A19:A20"/>
    <mergeCell ref="B19:B20"/>
    <mergeCell ref="A28:A29"/>
    <mergeCell ref="A24:A25"/>
    <mergeCell ref="A31:A32"/>
    <mergeCell ref="B31:B32"/>
    <mergeCell ref="B24:B25"/>
    <mergeCell ref="B28:B29"/>
    <mergeCell ref="A26:A27"/>
    <mergeCell ref="B26:B27"/>
    <mergeCell ref="A17:A18"/>
    <mergeCell ref="B17:B18"/>
    <mergeCell ref="A10:A11"/>
    <mergeCell ref="A12:A13"/>
    <mergeCell ref="B12:B13"/>
    <mergeCell ref="A14:A15"/>
    <mergeCell ref="B14:B15"/>
    <mergeCell ref="B38:B39"/>
    <mergeCell ref="C1:E1"/>
    <mergeCell ref="A1:B1"/>
    <mergeCell ref="A5:E5"/>
    <mergeCell ref="B6:C6"/>
    <mergeCell ref="A3:E3"/>
    <mergeCell ref="A8:E9"/>
    <mergeCell ref="A35:A36"/>
    <mergeCell ref="A38:A39"/>
    <mergeCell ref="B10:B11"/>
    <mergeCell ref="B42:B43"/>
    <mergeCell ref="A56:E56"/>
    <mergeCell ref="A52:E52"/>
    <mergeCell ref="A49:A50"/>
    <mergeCell ref="B49:B50"/>
    <mergeCell ref="A47:A48"/>
    <mergeCell ref="A45:A46"/>
    <mergeCell ref="A42:A43"/>
    <mergeCell ref="A72:A73"/>
    <mergeCell ref="A76:A77"/>
    <mergeCell ref="A74:A75"/>
    <mergeCell ref="B74:B75"/>
    <mergeCell ref="A58:A59"/>
    <mergeCell ref="B58:B59"/>
    <mergeCell ref="B40:B41"/>
    <mergeCell ref="B69:B70"/>
    <mergeCell ref="A33:A34"/>
    <mergeCell ref="B33:B34"/>
    <mergeCell ref="B60:B61"/>
    <mergeCell ref="B35:B36"/>
    <mergeCell ref="A40:A41"/>
    <mergeCell ref="B65:B66"/>
    <mergeCell ref="A67:A68"/>
    <mergeCell ref="A60:A61"/>
    <mergeCell ref="C107:D107"/>
    <mergeCell ref="B88:E88"/>
    <mergeCell ref="B91:E91"/>
    <mergeCell ref="B92:E92"/>
    <mergeCell ref="B94:E94"/>
    <mergeCell ref="B97:E97"/>
    <mergeCell ref="B98:E98"/>
    <mergeCell ref="A103:E103"/>
    <mergeCell ref="B102:E102"/>
    <mergeCell ref="B101:E101"/>
    <mergeCell ref="B76:B77"/>
    <mergeCell ref="B67:B68"/>
    <mergeCell ref="B45:B46"/>
    <mergeCell ref="B47:B48"/>
    <mergeCell ref="A69:A70"/>
    <mergeCell ref="B54:C54"/>
    <mergeCell ref="B83:B84"/>
    <mergeCell ref="A62:A63"/>
    <mergeCell ref="B62:B63"/>
    <mergeCell ref="B87:D87"/>
    <mergeCell ref="A79:A80"/>
    <mergeCell ref="B79:B80"/>
    <mergeCell ref="A81:A82"/>
    <mergeCell ref="B81:B82"/>
    <mergeCell ref="A83:A84"/>
    <mergeCell ref="A65:A66"/>
    <mergeCell ref="B72:B73"/>
  </mergeCells>
  <phoneticPr fontId="0" type="noConversion"/>
  <pageMargins left="0.75" right="0.75" top="1" bottom="1" header="0.5" footer="0.5"/>
  <pageSetup paperSize="9" scale="7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Q84"/>
  <sheetViews>
    <sheetView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C45" sqref="A45:IV51"/>
    </sheetView>
  </sheetViews>
  <sheetFormatPr defaultColWidth="5" defaultRowHeight="12.75"/>
  <cols>
    <col min="1" max="1" width="4.140625" style="39" customWidth="1"/>
    <col min="2" max="2" width="70.28515625" style="39" customWidth="1"/>
    <col min="3" max="3" width="10.28515625" style="39" customWidth="1"/>
    <col min="4" max="4" width="5.85546875" style="39" customWidth="1"/>
    <col min="5" max="5" width="11.140625" style="39" customWidth="1"/>
    <col min="6" max="6" width="12.7109375" style="39" customWidth="1"/>
    <col min="7" max="9" width="9.140625" style="39" customWidth="1"/>
    <col min="10" max="10" width="12" style="39" customWidth="1"/>
    <col min="11" max="252" width="9.140625" style="39" customWidth="1"/>
    <col min="253" max="253" width="4.140625" style="39" customWidth="1"/>
    <col min="254" max="254" width="46.28515625" style="39" customWidth="1"/>
    <col min="255" max="255" width="10.28515625" style="39" customWidth="1"/>
    <col min="256" max="16384" width="5" style="39"/>
  </cols>
  <sheetData>
    <row r="1" spans="1:17" ht="15.75">
      <c r="A1" s="253" t="s">
        <v>0</v>
      </c>
      <c r="B1" s="253"/>
      <c r="C1" s="38"/>
      <c r="D1" s="38"/>
      <c r="E1" s="38"/>
    </row>
    <row r="2" spans="1:17" ht="15.75">
      <c r="A2" s="40"/>
      <c r="B2" s="40"/>
      <c r="C2" s="38"/>
      <c r="D2" s="38"/>
      <c r="E2" s="38"/>
    </row>
    <row r="3" spans="1:17">
      <c r="A3" s="254" t="s">
        <v>2</v>
      </c>
      <c r="B3" s="254"/>
      <c r="C3" s="38"/>
      <c r="D3" s="38"/>
      <c r="E3" s="38"/>
    </row>
    <row r="4" spans="1:17" ht="13.5" thickBot="1">
      <c r="A4" s="38"/>
      <c r="B4" s="38"/>
      <c r="C4" s="38"/>
      <c r="D4" s="38"/>
      <c r="E4" s="38"/>
    </row>
    <row r="5" spans="1:17" ht="15.75" customHeight="1" thickTop="1" thickBot="1">
      <c r="A5" s="255" t="s">
        <v>3</v>
      </c>
      <c r="B5" s="256"/>
      <c r="C5" s="256"/>
      <c r="D5" s="256"/>
      <c r="E5" s="256"/>
    </row>
    <row r="6" spans="1:17" ht="42.75" customHeight="1" thickBot="1">
      <c r="A6" s="41" t="s">
        <v>4</v>
      </c>
      <c r="B6" s="257" t="s">
        <v>5</v>
      </c>
      <c r="C6" s="257"/>
      <c r="D6" s="42" t="s">
        <v>6</v>
      </c>
      <c r="E6" s="42" t="s">
        <v>7</v>
      </c>
      <c r="F6" s="39" t="s">
        <v>38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</row>
    <row r="7" spans="1:17" s="45" customFormat="1" ht="15.75" thickBot="1">
      <c r="A7" s="43">
        <v>1</v>
      </c>
      <c r="B7" s="44">
        <v>2</v>
      </c>
      <c r="C7" s="44">
        <v>3</v>
      </c>
      <c r="D7" s="44">
        <v>4</v>
      </c>
      <c r="E7" s="44">
        <v>5</v>
      </c>
      <c r="F7" s="76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spans="1:17" s="45" customFormat="1" ht="13.5" thickBot="1">
      <c r="A8" s="250" t="s">
        <v>8</v>
      </c>
      <c r="B8" s="251"/>
      <c r="C8" s="251"/>
      <c r="D8" s="251"/>
      <c r="E8" s="251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spans="1:17" s="45" customFormat="1" ht="13.5" thickBot="1">
      <c r="A9" s="252"/>
      <c r="B9" s="251"/>
      <c r="C9" s="251"/>
      <c r="D9" s="251"/>
      <c r="E9" s="251"/>
      <c r="F9" s="76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spans="1:17" ht="15.75" thickBot="1">
      <c r="A10" s="226">
        <v>1</v>
      </c>
      <c r="B10" s="223" t="s">
        <v>9</v>
      </c>
      <c r="C10" s="46" t="s">
        <v>10</v>
      </c>
      <c r="D10" s="46" t="s">
        <v>11</v>
      </c>
      <c r="E10" s="47">
        <f t="shared" ref="E10:E15" si="0">SUM(F10:Q10)</f>
        <v>0</v>
      </c>
      <c r="F10" s="78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spans="1:17" ht="15.75" thickBot="1">
      <c r="A11" s="227"/>
      <c r="B11" s="223"/>
      <c r="C11" s="46" t="s">
        <v>12</v>
      </c>
      <c r="D11" s="46" t="s">
        <v>11</v>
      </c>
      <c r="E11" s="47">
        <f t="shared" si="0"/>
        <v>0</v>
      </c>
      <c r="F11" s="78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spans="1:17" ht="15.75" thickBot="1">
      <c r="A12" s="226">
        <v>2</v>
      </c>
      <c r="B12" s="223" t="s">
        <v>13</v>
      </c>
      <c r="C12" s="46" t="s">
        <v>10</v>
      </c>
      <c r="D12" s="46" t="s">
        <v>11</v>
      </c>
      <c r="E12" s="47">
        <f t="shared" si="0"/>
        <v>0</v>
      </c>
      <c r="F12" s="78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spans="1:17" ht="15.75" thickBot="1">
      <c r="A13" s="227"/>
      <c r="B13" s="223"/>
      <c r="C13" s="46" t="s">
        <v>14</v>
      </c>
      <c r="D13" s="46" t="s">
        <v>11</v>
      </c>
      <c r="E13" s="47">
        <f t="shared" si="0"/>
        <v>0</v>
      </c>
      <c r="F13" s="78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spans="1:17" ht="15.75" thickBot="1">
      <c r="A14" s="247">
        <v>3</v>
      </c>
      <c r="B14" s="228" t="s">
        <v>15</v>
      </c>
      <c r="C14" s="46" t="s">
        <v>10</v>
      </c>
      <c r="D14" s="46" t="s">
        <v>11</v>
      </c>
      <c r="E14" s="47">
        <f t="shared" si="0"/>
        <v>0</v>
      </c>
      <c r="F14" s="78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spans="1:17" ht="15.75" thickBot="1">
      <c r="A15" s="248"/>
      <c r="B15" s="249"/>
      <c r="C15" s="46" t="s">
        <v>12</v>
      </c>
      <c r="D15" s="46" t="s">
        <v>11</v>
      </c>
      <c r="E15" s="47">
        <f t="shared" si="0"/>
        <v>0</v>
      </c>
      <c r="F15" s="78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spans="1:17" ht="15.75" thickBot="1">
      <c r="A16" s="48"/>
      <c r="B16" s="49"/>
      <c r="C16" s="49"/>
      <c r="D16" s="49"/>
      <c r="E16" s="50"/>
      <c r="F16" s="78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spans="1:17" ht="15" customHeight="1" thickBot="1">
      <c r="A17" s="230">
        <v>4</v>
      </c>
      <c r="B17" s="228" t="s">
        <v>16</v>
      </c>
      <c r="C17" s="46" t="s">
        <v>10</v>
      </c>
      <c r="D17" s="46" t="s">
        <v>11</v>
      </c>
      <c r="E17" s="51">
        <f t="shared" ref="E17:E22" si="1">SUM(F17:Q17)</f>
        <v>0</v>
      </c>
      <c r="F17" s="78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spans="1:17" ht="15.75" thickBot="1">
      <c r="A18" s="231"/>
      <c r="B18" s="229"/>
      <c r="C18" s="46" t="s">
        <v>12</v>
      </c>
      <c r="D18" s="46" t="s">
        <v>11</v>
      </c>
      <c r="E18" s="51">
        <f t="shared" si="1"/>
        <v>0</v>
      </c>
      <c r="F18" s="78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spans="1:17" ht="14.45" customHeight="1" thickBot="1">
      <c r="A19" s="230">
        <v>5</v>
      </c>
      <c r="B19" s="228" t="s">
        <v>17</v>
      </c>
      <c r="C19" s="46" t="s">
        <v>10</v>
      </c>
      <c r="D19" s="46" t="s">
        <v>11</v>
      </c>
      <c r="E19" s="51">
        <f t="shared" si="1"/>
        <v>0</v>
      </c>
      <c r="F19" s="78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spans="1:17" ht="15.75" thickBot="1">
      <c r="A20" s="231"/>
      <c r="B20" s="229"/>
      <c r="C20" s="46" t="s">
        <v>12</v>
      </c>
      <c r="D20" s="46" t="s">
        <v>11</v>
      </c>
      <c r="E20" s="51">
        <f t="shared" si="1"/>
        <v>0</v>
      </c>
      <c r="F20" s="78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spans="1:17" ht="15" customHeight="1" thickBot="1">
      <c r="A21" s="230">
        <v>6</v>
      </c>
      <c r="B21" s="228" t="s">
        <v>18</v>
      </c>
      <c r="C21" s="46" t="s">
        <v>10</v>
      </c>
      <c r="D21" s="46" t="s">
        <v>11</v>
      </c>
      <c r="E21" s="51">
        <f t="shared" si="1"/>
        <v>0</v>
      </c>
      <c r="F21" s="7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spans="1:17" ht="15.75" thickBot="1">
      <c r="A22" s="231"/>
      <c r="B22" s="229"/>
      <c r="C22" s="46" t="s">
        <v>12</v>
      </c>
      <c r="D22" s="46" t="s">
        <v>11</v>
      </c>
      <c r="E22" s="51">
        <f t="shared" si="1"/>
        <v>0</v>
      </c>
      <c r="F22" s="7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spans="1:17" ht="15.75" thickBot="1">
      <c r="A23" s="48"/>
      <c r="B23" s="49"/>
      <c r="C23" s="49"/>
      <c r="D23" s="49" t="s">
        <v>19</v>
      </c>
      <c r="E23" s="50" t="s">
        <v>19</v>
      </c>
      <c r="F23" s="7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spans="1:17" ht="15.75" thickBot="1">
      <c r="A24" s="230">
        <v>7</v>
      </c>
      <c r="B24" s="228" t="s">
        <v>42</v>
      </c>
      <c r="C24" s="46" t="s">
        <v>10</v>
      </c>
      <c r="D24" s="46" t="s">
        <v>11</v>
      </c>
      <c r="E24" s="51">
        <f t="shared" ref="E24:E29" si="2">SUM(F24:Q24)</f>
        <v>277</v>
      </c>
      <c r="F24" s="78">
        <v>28</v>
      </c>
      <c r="G24" s="79">
        <v>20</v>
      </c>
      <c r="H24" s="79">
        <v>46</v>
      </c>
      <c r="I24" s="79">
        <v>22</v>
      </c>
      <c r="J24" s="79">
        <v>28</v>
      </c>
      <c r="K24" s="79">
        <v>11</v>
      </c>
      <c r="L24" s="79">
        <v>24</v>
      </c>
      <c r="M24" s="79">
        <v>18</v>
      </c>
      <c r="N24" s="79">
        <v>29</v>
      </c>
      <c r="O24" s="79">
        <v>29</v>
      </c>
      <c r="P24" s="79"/>
      <c r="Q24" s="79">
        <v>22</v>
      </c>
    </row>
    <row r="25" spans="1:17" ht="15.75" thickBot="1">
      <c r="A25" s="231"/>
      <c r="B25" s="229"/>
      <c r="C25" s="46" t="s">
        <v>12</v>
      </c>
      <c r="D25" s="46" t="s">
        <v>11</v>
      </c>
      <c r="E25" s="51">
        <f t="shared" si="2"/>
        <v>0</v>
      </c>
      <c r="F25" s="7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spans="1:17" ht="15.75" thickBot="1">
      <c r="A26" s="230">
        <v>8</v>
      </c>
      <c r="B26" s="228" t="s">
        <v>43</v>
      </c>
      <c r="C26" s="46" t="s">
        <v>10</v>
      </c>
      <c r="D26" s="46" t="s">
        <v>11</v>
      </c>
      <c r="E26" s="51">
        <f t="shared" si="2"/>
        <v>0</v>
      </c>
      <c r="F26" s="78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spans="1:17" ht="15.75" thickBot="1">
      <c r="A27" s="231"/>
      <c r="B27" s="229"/>
      <c r="C27" s="46" t="s">
        <v>12</v>
      </c>
      <c r="D27" s="46" t="s">
        <v>11</v>
      </c>
      <c r="E27" s="51">
        <f t="shared" si="2"/>
        <v>0</v>
      </c>
      <c r="F27" s="78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spans="1:17" ht="15.75" thickBot="1">
      <c r="A28" s="230">
        <v>9</v>
      </c>
      <c r="B28" s="228" t="s">
        <v>44</v>
      </c>
      <c r="C28" s="46" t="s">
        <v>10</v>
      </c>
      <c r="D28" s="46" t="s">
        <v>11</v>
      </c>
      <c r="E28" s="51">
        <f t="shared" si="2"/>
        <v>0</v>
      </c>
      <c r="F28" s="78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spans="1:17" ht="15.75" thickBot="1">
      <c r="A29" s="231"/>
      <c r="B29" s="229"/>
      <c r="C29" s="46" t="s">
        <v>12</v>
      </c>
      <c r="D29" s="46" t="s">
        <v>11</v>
      </c>
      <c r="E29" s="51">
        <f t="shared" si="2"/>
        <v>0</v>
      </c>
      <c r="F29" s="78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spans="1:17" ht="15.75" thickBot="1">
      <c r="A30" s="52"/>
      <c r="B30" s="53"/>
      <c r="C30" s="49"/>
      <c r="D30" s="49"/>
      <c r="E30" s="50"/>
      <c r="F30" s="7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spans="1:17" ht="15.75" thickBot="1">
      <c r="A31" s="230">
        <v>7</v>
      </c>
      <c r="B31" s="228" t="s">
        <v>39</v>
      </c>
      <c r="C31" s="46" t="s">
        <v>10</v>
      </c>
      <c r="D31" s="46" t="s">
        <v>11</v>
      </c>
      <c r="E31" s="51">
        <f t="shared" ref="E31:E36" si="3">SUM(F31:Q31)</f>
        <v>21</v>
      </c>
      <c r="F31" s="78"/>
      <c r="G31" s="79"/>
      <c r="H31" s="79"/>
      <c r="I31" s="79"/>
      <c r="J31" s="79"/>
      <c r="K31" s="79"/>
      <c r="L31" s="79"/>
      <c r="M31" s="79"/>
      <c r="N31" s="79"/>
      <c r="O31" s="79"/>
      <c r="P31" s="79">
        <v>21</v>
      </c>
      <c r="Q31" s="79"/>
    </row>
    <row r="32" spans="1:17" ht="15.75" thickBot="1">
      <c r="A32" s="231"/>
      <c r="B32" s="229"/>
      <c r="C32" s="46" t="s">
        <v>12</v>
      </c>
      <c r="D32" s="46" t="s">
        <v>11</v>
      </c>
      <c r="E32" s="51">
        <f t="shared" si="3"/>
        <v>0</v>
      </c>
      <c r="F32" s="78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</row>
    <row r="33" spans="1:17" ht="15.75" thickBot="1">
      <c r="A33" s="230">
        <v>8</v>
      </c>
      <c r="B33" s="228" t="s">
        <v>40</v>
      </c>
      <c r="C33" s="46" t="s">
        <v>10</v>
      </c>
      <c r="D33" s="46" t="s">
        <v>11</v>
      </c>
      <c r="E33" s="51">
        <f t="shared" si="3"/>
        <v>0</v>
      </c>
      <c r="F33" s="78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</row>
    <row r="34" spans="1:17" ht="15.75" thickBot="1">
      <c r="A34" s="231"/>
      <c r="B34" s="229"/>
      <c r="C34" s="46" t="s">
        <v>12</v>
      </c>
      <c r="D34" s="46" t="s">
        <v>11</v>
      </c>
      <c r="E34" s="51">
        <f t="shared" si="3"/>
        <v>0</v>
      </c>
      <c r="F34" s="7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</row>
    <row r="35" spans="1:17" ht="15.75" thickBot="1">
      <c r="A35" s="230">
        <v>9</v>
      </c>
      <c r="B35" s="228" t="s">
        <v>41</v>
      </c>
      <c r="C35" s="46" t="s">
        <v>10</v>
      </c>
      <c r="D35" s="46" t="s">
        <v>11</v>
      </c>
      <c r="E35" s="51">
        <f t="shared" si="3"/>
        <v>0</v>
      </c>
      <c r="F35" s="7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</row>
    <row r="36" spans="1:17" ht="15.75" thickBot="1">
      <c r="A36" s="231"/>
      <c r="B36" s="229"/>
      <c r="C36" s="46" t="s">
        <v>12</v>
      </c>
      <c r="D36" s="46" t="s">
        <v>11</v>
      </c>
      <c r="E36" s="51">
        <f t="shared" si="3"/>
        <v>0</v>
      </c>
      <c r="F36" s="7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</row>
    <row r="37" spans="1:17" ht="15.75" thickBot="1">
      <c r="A37" s="52"/>
      <c r="B37" s="53"/>
      <c r="C37" s="49"/>
      <c r="D37" s="49"/>
      <c r="E37" s="50"/>
      <c r="F37" s="7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</row>
    <row r="38" spans="1:17" ht="15.75" thickBot="1">
      <c r="A38" s="234">
        <v>7</v>
      </c>
      <c r="B38" s="236" t="s">
        <v>20</v>
      </c>
      <c r="C38" s="54" t="s">
        <v>10</v>
      </c>
      <c r="D38" s="54" t="s">
        <v>11</v>
      </c>
      <c r="E38" s="55">
        <f t="shared" ref="E38:E43" si="4">SUM(F38:Q38)</f>
        <v>6521</v>
      </c>
      <c r="F38" s="78">
        <v>560</v>
      </c>
      <c r="G38" s="79">
        <v>556</v>
      </c>
      <c r="H38" s="79">
        <v>679</v>
      </c>
      <c r="I38" s="79">
        <v>756</v>
      </c>
      <c r="J38" s="79">
        <v>476</v>
      </c>
      <c r="K38" s="79">
        <v>508</v>
      </c>
      <c r="L38" s="79">
        <v>553</v>
      </c>
      <c r="M38" s="79">
        <v>534</v>
      </c>
      <c r="N38" s="79">
        <v>475</v>
      </c>
      <c r="O38" s="79">
        <v>473</v>
      </c>
      <c r="P38" s="79">
        <v>577</v>
      </c>
      <c r="Q38" s="79">
        <v>374</v>
      </c>
    </row>
    <row r="39" spans="1:17" ht="15.75" thickBot="1">
      <c r="A39" s="235"/>
      <c r="B39" s="237"/>
      <c r="C39" s="54" t="s">
        <v>12</v>
      </c>
      <c r="D39" s="54" t="s">
        <v>11</v>
      </c>
      <c r="E39" s="55">
        <f t="shared" si="4"/>
        <v>1</v>
      </c>
      <c r="F39" s="78">
        <v>1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</row>
    <row r="40" spans="1:17" ht="15.75" thickBot="1">
      <c r="A40" s="230">
        <v>8</v>
      </c>
      <c r="B40" s="228" t="s">
        <v>21</v>
      </c>
      <c r="C40" s="46" t="s">
        <v>10</v>
      </c>
      <c r="D40" s="46" t="s">
        <v>11</v>
      </c>
      <c r="E40" s="55">
        <f t="shared" si="4"/>
        <v>1</v>
      </c>
      <c r="F40" s="78"/>
      <c r="G40" s="79"/>
      <c r="H40" s="79"/>
      <c r="I40" s="79"/>
      <c r="J40" s="79"/>
      <c r="K40" s="79"/>
      <c r="L40" s="79"/>
      <c r="M40" s="79"/>
      <c r="N40" s="79"/>
      <c r="O40" s="79"/>
      <c r="P40" s="79">
        <v>1</v>
      </c>
      <c r="Q40" s="79"/>
    </row>
    <row r="41" spans="1:17" ht="15.75" thickBot="1">
      <c r="A41" s="231"/>
      <c r="B41" s="229"/>
      <c r="C41" s="46" t="s">
        <v>12</v>
      </c>
      <c r="D41" s="46" t="s">
        <v>11</v>
      </c>
      <c r="E41" s="55">
        <f t="shared" si="4"/>
        <v>0</v>
      </c>
      <c r="F41" s="7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</row>
    <row r="42" spans="1:17" ht="15.75" thickBot="1">
      <c r="A42" s="230">
        <v>9</v>
      </c>
      <c r="B42" s="228" t="s">
        <v>22</v>
      </c>
      <c r="C42" s="46" t="s">
        <v>10</v>
      </c>
      <c r="D42" s="46" t="s">
        <v>11</v>
      </c>
      <c r="E42" s="55">
        <f t="shared" si="4"/>
        <v>0</v>
      </c>
      <c r="F42" s="7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</row>
    <row r="43" spans="1:17" ht="15.75" thickBot="1">
      <c r="A43" s="231"/>
      <c r="B43" s="229"/>
      <c r="C43" s="46" t="s">
        <v>12</v>
      </c>
      <c r="D43" s="46" t="s">
        <v>11</v>
      </c>
      <c r="E43" s="55">
        <f t="shared" si="4"/>
        <v>0</v>
      </c>
      <c r="F43" s="7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</row>
    <row r="44" spans="1:17" ht="15.75" thickBot="1">
      <c r="A44" s="48"/>
      <c r="B44" s="49"/>
      <c r="C44" s="49"/>
      <c r="D44" s="49" t="s">
        <v>19</v>
      </c>
      <c r="E44" s="50" t="s">
        <v>19</v>
      </c>
      <c r="F44" s="7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</row>
    <row r="45" spans="1:17" ht="15.75" thickBot="1">
      <c r="A45" s="245">
        <v>10</v>
      </c>
      <c r="B45" s="246" t="s">
        <v>23</v>
      </c>
      <c r="C45" s="54" t="s">
        <v>10</v>
      </c>
      <c r="D45" s="54" t="s">
        <v>24</v>
      </c>
      <c r="E45" s="51">
        <f t="shared" ref="E45:E50" si="5">SUM(F45:Q45)</f>
        <v>0</v>
      </c>
      <c r="F45" s="7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</row>
    <row r="46" spans="1:17" ht="15.75" thickBot="1">
      <c r="A46" s="245"/>
      <c r="B46" s="246"/>
      <c r="C46" s="54" t="s">
        <v>12</v>
      </c>
      <c r="D46" s="54" t="s">
        <v>11</v>
      </c>
      <c r="E46" s="51">
        <f t="shared" si="5"/>
        <v>0</v>
      </c>
      <c r="F46" s="7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</row>
    <row r="47" spans="1:17" ht="15.75" thickBot="1">
      <c r="A47" s="226">
        <v>11</v>
      </c>
      <c r="B47" s="223" t="s">
        <v>25</v>
      </c>
      <c r="C47" s="46" t="s">
        <v>10</v>
      </c>
      <c r="D47" s="46" t="s">
        <v>11</v>
      </c>
      <c r="E47" s="51">
        <f t="shared" si="5"/>
        <v>0</v>
      </c>
      <c r="F47" s="7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</row>
    <row r="48" spans="1:17" ht="15.75" thickBot="1">
      <c r="A48" s="226"/>
      <c r="B48" s="223"/>
      <c r="C48" s="46" t="s">
        <v>12</v>
      </c>
      <c r="D48" s="46" t="s">
        <v>11</v>
      </c>
      <c r="E48" s="51">
        <f t="shared" si="5"/>
        <v>0</v>
      </c>
      <c r="F48" s="78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</row>
    <row r="49" spans="1:17" ht="15.75" thickBot="1">
      <c r="A49" s="226">
        <v>12</v>
      </c>
      <c r="B49" s="223" t="s">
        <v>26</v>
      </c>
      <c r="C49" s="46" t="s">
        <v>10</v>
      </c>
      <c r="D49" s="46" t="s">
        <v>11</v>
      </c>
      <c r="E49" s="51">
        <f t="shared" si="5"/>
        <v>0</v>
      </c>
      <c r="F49" s="7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</row>
    <row r="50" spans="1:17" ht="15.75" thickBot="1">
      <c r="A50" s="227"/>
      <c r="B50" s="223"/>
      <c r="C50" s="46" t="s">
        <v>12</v>
      </c>
      <c r="D50" s="46" t="s">
        <v>11</v>
      </c>
      <c r="E50" s="51">
        <f t="shared" si="5"/>
        <v>0</v>
      </c>
      <c r="F50" s="7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</row>
    <row r="51" spans="1:17" ht="15.75" thickBot="1">
      <c r="A51" s="48"/>
      <c r="B51" s="49"/>
      <c r="C51" s="49"/>
      <c r="D51" s="49" t="s">
        <v>19</v>
      </c>
      <c r="E51" s="50"/>
      <c r="F51" s="7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</row>
    <row r="52" spans="1:17" ht="30.6" customHeight="1" thickBot="1">
      <c r="A52" s="56">
        <v>13</v>
      </c>
      <c r="B52" s="223" t="s">
        <v>27</v>
      </c>
      <c r="C52" s="223"/>
      <c r="D52" s="57" t="s">
        <v>28</v>
      </c>
      <c r="E52" s="58">
        <v>0</v>
      </c>
      <c r="F52" s="7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</row>
    <row r="53" spans="1:17" ht="17.45" customHeight="1" thickBot="1">
      <c r="A53" s="224">
        <v>14</v>
      </c>
      <c r="B53" s="242" t="s">
        <v>29</v>
      </c>
      <c r="C53" s="232" t="s">
        <v>10</v>
      </c>
      <c r="D53" s="238" t="s">
        <v>30</v>
      </c>
      <c r="E53" s="240">
        <v>0</v>
      </c>
      <c r="F53" s="78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</row>
    <row r="54" spans="1:17" ht="45" hidden="1" customHeight="1" thickBot="1">
      <c r="A54" s="225"/>
      <c r="B54" s="243"/>
      <c r="C54" s="233"/>
      <c r="D54" s="239"/>
      <c r="E54" s="241"/>
      <c r="F54" s="78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</row>
    <row r="55" spans="1:17" ht="24.6" customHeight="1" thickBot="1">
      <c r="A55" s="225"/>
      <c r="B55" s="244"/>
      <c r="C55" s="59" t="s">
        <v>12</v>
      </c>
      <c r="D55" s="60" t="s">
        <v>30</v>
      </c>
      <c r="E55" s="61">
        <v>0</v>
      </c>
      <c r="F55" s="78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</row>
    <row r="56" spans="1:17" ht="24.6" customHeight="1" thickBot="1">
      <c r="A56" s="62"/>
      <c r="B56" s="221" t="s">
        <v>31</v>
      </c>
      <c r="C56" s="63" t="s">
        <v>10</v>
      </c>
      <c r="D56" s="64" t="s">
        <v>30</v>
      </c>
      <c r="E56" s="65">
        <v>0</v>
      </c>
      <c r="F56" s="78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</row>
    <row r="57" spans="1:17" ht="24.6" customHeight="1" thickTop="1" thickBot="1">
      <c r="A57" s="66">
        <v>15</v>
      </c>
      <c r="B57" s="222"/>
      <c r="C57" s="67" t="s">
        <v>12</v>
      </c>
      <c r="D57" s="68" t="s">
        <v>30</v>
      </c>
      <c r="E57" s="66">
        <v>0</v>
      </c>
      <c r="F57" s="78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</row>
    <row r="58" spans="1:17" ht="24.6" customHeight="1" thickBot="1">
      <c r="A58" s="219">
        <v>16</v>
      </c>
      <c r="B58" s="221" t="s">
        <v>32</v>
      </c>
      <c r="C58" s="63" t="s">
        <v>10</v>
      </c>
      <c r="D58" s="64" t="s">
        <v>30</v>
      </c>
      <c r="E58" s="65">
        <v>0</v>
      </c>
      <c r="F58" s="78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</row>
    <row r="59" spans="1:17" ht="24.6" customHeight="1" thickTop="1" thickBot="1">
      <c r="A59" s="220"/>
      <c r="B59" s="222"/>
      <c r="C59" s="67" t="s">
        <v>12</v>
      </c>
      <c r="D59" s="68" t="s">
        <v>30</v>
      </c>
      <c r="E59" s="66">
        <v>0</v>
      </c>
      <c r="F59" s="78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</row>
    <row r="60" spans="1:17" ht="15.75" thickBot="1">
      <c r="A60" s="69"/>
      <c r="B60" s="70" t="s">
        <v>33</v>
      </c>
      <c r="C60" s="215"/>
      <c r="D60" s="216"/>
      <c r="E60" s="216"/>
      <c r="F60" s="78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</row>
    <row r="61" spans="1:17" ht="15.75" thickTop="1">
      <c r="A61" s="71"/>
      <c r="B61" s="71"/>
      <c r="C61" s="71"/>
      <c r="D61" s="71"/>
      <c r="E61" s="71"/>
    </row>
    <row r="63" spans="1:17" ht="24.75" customHeight="1">
      <c r="B63" s="217"/>
      <c r="C63" s="217"/>
      <c r="D63" s="217"/>
      <c r="E63" s="217"/>
    </row>
    <row r="64" spans="1:17" ht="24.75" customHeight="1">
      <c r="B64" s="72"/>
      <c r="C64" s="72"/>
      <c r="D64" s="72"/>
      <c r="E64" s="72"/>
    </row>
    <row r="65" spans="1:11" ht="30" customHeight="1">
      <c r="C65" s="73"/>
      <c r="D65" s="73"/>
      <c r="E65" s="73"/>
    </row>
    <row r="66" spans="1:11" ht="13.9" customHeight="1">
      <c r="B66" s="217"/>
      <c r="C66" s="218"/>
      <c r="D66" s="218"/>
      <c r="E66" s="218"/>
      <c r="F66" s="218"/>
    </row>
    <row r="67" spans="1:11">
      <c r="B67" s="213"/>
      <c r="C67" s="214"/>
      <c r="D67" s="214"/>
      <c r="E67" s="214"/>
    </row>
    <row r="68" spans="1:11">
      <c r="C68" s="73"/>
      <c r="D68" s="73"/>
      <c r="E68" s="73"/>
    </row>
    <row r="69" spans="1:11">
      <c r="B69" s="39" t="s">
        <v>34</v>
      </c>
      <c r="C69" s="73"/>
      <c r="D69" s="73"/>
      <c r="E69" s="73"/>
      <c r="I69" s="39" t="s">
        <v>1</v>
      </c>
    </row>
    <row r="70" spans="1:11">
      <c r="A70" s="39" t="s">
        <v>19</v>
      </c>
      <c r="B70" s="213" t="s">
        <v>35</v>
      </c>
      <c r="C70" s="213"/>
      <c r="D70" s="213"/>
      <c r="E70" s="213"/>
      <c r="K70" s="39" t="s">
        <v>36</v>
      </c>
    </row>
    <row r="71" spans="1:11" ht="30.6" customHeight="1">
      <c r="B71" s="217"/>
      <c r="C71" s="217"/>
      <c r="D71" s="217"/>
      <c r="E71" s="217"/>
      <c r="F71" s="72"/>
    </row>
    <row r="72" spans="1:11">
      <c r="C72" s="73"/>
      <c r="D72" s="73"/>
      <c r="E72" s="73"/>
    </row>
    <row r="73" spans="1:11">
      <c r="C73" s="73"/>
      <c r="D73" s="73"/>
      <c r="E73" s="73"/>
    </row>
    <row r="74" spans="1:11" ht="36" customHeight="1">
      <c r="B74" s="217"/>
      <c r="C74" s="218"/>
      <c r="D74" s="218"/>
      <c r="E74" s="218"/>
      <c r="F74" s="218"/>
    </row>
    <row r="75" spans="1:11">
      <c r="B75" s="213"/>
      <c r="C75" s="214"/>
      <c r="D75" s="214"/>
      <c r="E75" s="214"/>
    </row>
    <row r="76" spans="1:11">
      <c r="C76" s="73"/>
      <c r="D76" s="73"/>
      <c r="E76" s="73"/>
    </row>
    <row r="77" spans="1:11">
      <c r="C77" s="73"/>
      <c r="D77" s="73"/>
      <c r="E77" s="73"/>
    </row>
    <row r="78" spans="1:11" ht="30.6" customHeight="1">
      <c r="B78" s="217"/>
      <c r="C78" s="218"/>
      <c r="D78" s="218"/>
      <c r="E78" s="218"/>
    </row>
    <row r="79" spans="1:11" ht="29.45" customHeight="1">
      <c r="B79" s="217"/>
      <c r="C79" s="218"/>
      <c r="D79" s="218"/>
      <c r="E79" s="218"/>
      <c r="F79" s="72"/>
      <c r="G79" s="72"/>
    </row>
    <row r="80" spans="1:11">
      <c r="A80" s="213"/>
      <c r="B80" s="214"/>
      <c r="C80" s="214"/>
      <c r="D80" s="214"/>
      <c r="E80" s="214"/>
    </row>
    <row r="84" spans="1:4" ht="15.75">
      <c r="A84" s="39" t="s">
        <v>37</v>
      </c>
      <c r="B84" s="74"/>
      <c r="C84" s="213"/>
      <c r="D84" s="214"/>
    </row>
  </sheetData>
  <mergeCells count="62">
    <mergeCell ref="A49:A50"/>
    <mergeCell ref="B49:B50"/>
    <mergeCell ref="B52:C52"/>
    <mergeCell ref="A53:A55"/>
    <mergeCell ref="B53:B55"/>
    <mergeCell ref="C84:D84"/>
    <mergeCell ref="B75:E75"/>
    <mergeCell ref="B78:E78"/>
    <mergeCell ref="B79:E79"/>
    <mergeCell ref="A80:E80"/>
    <mergeCell ref="B56:B57"/>
    <mergeCell ref="B74:F74"/>
    <mergeCell ref="A45:A46"/>
    <mergeCell ref="B45:B46"/>
    <mergeCell ref="B70:E70"/>
    <mergeCell ref="A58:A59"/>
    <mergeCell ref="B58:B59"/>
    <mergeCell ref="C60:E60"/>
    <mergeCell ref="B63:E63"/>
    <mergeCell ref="A47:A48"/>
    <mergeCell ref="B47:B48"/>
    <mergeCell ref="B71:E71"/>
    <mergeCell ref="E53:E54"/>
    <mergeCell ref="A40:A41"/>
    <mergeCell ref="B40:B41"/>
    <mergeCell ref="B66:F66"/>
    <mergeCell ref="B67:E67"/>
    <mergeCell ref="D53:D54"/>
    <mergeCell ref="C53:C54"/>
    <mergeCell ref="A42:A43"/>
    <mergeCell ref="B42:B43"/>
    <mergeCell ref="A38:A39"/>
    <mergeCell ref="B38:B39"/>
    <mergeCell ref="A31:A32"/>
    <mergeCell ref="B31:B32"/>
    <mergeCell ref="A35:A36"/>
    <mergeCell ref="B35:B36"/>
    <mergeCell ref="A33:A34"/>
    <mergeCell ref="B33:B34"/>
    <mergeCell ref="B24:B25"/>
    <mergeCell ref="B26:B27"/>
    <mergeCell ref="B28:B29"/>
    <mergeCell ref="A24:A25"/>
    <mergeCell ref="A26:A27"/>
    <mergeCell ref="A28:A29"/>
    <mergeCell ref="A19:A20"/>
    <mergeCell ref="B19:B20"/>
    <mergeCell ref="B14:B15"/>
    <mergeCell ref="A21:A22"/>
    <mergeCell ref="B21:B22"/>
    <mergeCell ref="A17:A18"/>
    <mergeCell ref="B17:B18"/>
    <mergeCell ref="A14:A15"/>
    <mergeCell ref="A8:E9"/>
    <mergeCell ref="A10:A11"/>
    <mergeCell ref="B10:B11"/>
    <mergeCell ref="A12:A13"/>
    <mergeCell ref="B12:B13"/>
    <mergeCell ref="A1:B1"/>
    <mergeCell ref="A3:B3"/>
    <mergeCell ref="A5:E5"/>
    <mergeCell ref="B6:C6"/>
  </mergeCells>
  <phoneticPr fontId="0" type="noConversion"/>
  <pageMargins left="0.75" right="0.75" top="1" bottom="1" header="0.5" footer="0.5"/>
  <pageSetup paperSize="9" scale="7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Q84"/>
  <sheetViews>
    <sheetView zoomScaleNormal="100" workbookViewId="0">
      <pane xSplit="5" ySplit="6" topLeftCell="Q43" activePane="bottomRight" state="frozen"/>
      <selection pane="topRight" activeCell="F1" sqref="F1"/>
      <selection pane="bottomLeft" activeCell="A7" sqref="A7"/>
      <selection pane="bottomRight" activeCell="B24" sqref="B24:B25"/>
    </sheetView>
  </sheetViews>
  <sheetFormatPr defaultColWidth="5" defaultRowHeight="12.75"/>
  <cols>
    <col min="1" max="1" width="4.140625" style="2" customWidth="1"/>
    <col min="2" max="2" width="70.28515625" style="2" customWidth="1"/>
    <col min="3" max="3" width="10.28515625" style="2" customWidth="1"/>
    <col min="4" max="4" width="5.85546875" style="2" customWidth="1"/>
    <col min="5" max="5" width="11.140625" style="2" customWidth="1"/>
    <col min="6" max="6" width="12.7109375" style="2" customWidth="1"/>
    <col min="7" max="9" width="9.140625" style="2" customWidth="1"/>
    <col min="10" max="10" width="12" style="2" customWidth="1"/>
    <col min="11" max="252" width="9.140625" style="2" customWidth="1"/>
    <col min="253" max="253" width="4.140625" style="2" customWidth="1"/>
    <col min="254" max="254" width="46.28515625" style="2" customWidth="1"/>
    <col min="255" max="255" width="10.28515625" style="2" customWidth="1"/>
    <col min="256" max="16384" width="5" style="2"/>
  </cols>
  <sheetData>
    <row r="1" spans="1:17" ht="15.75">
      <c r="A1" s="208" t="s">
        <v>0</v>
      </c>
      <c r="B1" s="208"/>
      <c r="C1" s="1"/>
      <c r="D1" s="1"/>
      <c r="E1" s="1"/>
    </row>
    <row r="2" spans="1:17" ht="15.75">
      <c r="A2" s="3"/>
      <c r="B2" s="3"/>
      <c r="C2" s="1"/>
      <c r="D2" s="1"/>
      <c r="E2" s="1"/>
    </row>
    <row r="3" spans="1:17">
      <c r="A3" s="209" t="s">
        <v>2</v>
      </c>
      <c r="B3" s="209"/>
      <c r="C3" s="1"/>
      <c r="D3" s="1"/>
      <c r="E3" s="1"/>
    </row>
    <row r="4" spans="1:17" ht="13.5" thickBot="1">
      <c r="A4" s="1"/>
      <c r="B4" s="1"/>
      <c r="C4" s="1"/>
      <c r="D4" s="1"/>
      <c r="E4" s="1"/>
    </row>
    <row r="5" spans="1:17" ht="15.75" customHeight="1" thickTop="1" thickBot="1">
      <c r="A5" s="210" t="s">
        <v>3</v>
      </c>
      <c r="B5" s="211"/>
      <c r="C5" s="211"/>
      <c r="D5" s="211"/>
      <c r="E5" s="211"/>
    </row>
    <row r="6" spans="1:17" ht="42.75" customHeight="1" thickBot="1">
      <c r="A6" s="4" t="s">
        <v>4</v>
      </c>
      <c r="B6" s="212" t="s">
        <v>5</v>
      </c>
      <c r="C6" s="212"/>
      <c r="D6" s="5" t="s">
        <v>6</v>
      </c>
      <c r="E6" s="5" t="s">
        <v>7</v>
      </c>
      <c r="F6" s="2" t="s">
        <v>38</v>
      </c>
      <c r="G6" s="2" t="s">
        <v>45</v>
      </c>
      <c r="H6" s="2" t="s">
        <v>46</v>
      </c>
      <c r="I6" s="2" t="s">
        <v>47</v>
      </c>
      <c r="J6" s="2" t="s">
        <v>48</v>
      </c>
      <c r="K6" s="2" t="s">
        <v>49</v>
      </c>
      <c r="L6" s="2" t="s">
        <v>50</v>
      </c>
      <c r="M6" s="2" t="s">
        <v>51</v>
      </c>
      <c r="N6" s="2" t="s">
        <v>52</v>
      </c>
      <c r="O6" s="2" t="s">
        <v>53</v>
      </c>
      <c r="P6" s="2" t="s">
        <v>54</v>
      </c>
      <c r="Q6" s="2" t="s">
        <v>55</v>
      </c>
    </row>
    <row r="7" spans="1:17" s="9" customFormat="1" ht="15.75" thickBot="1">
      <c r="A7" s="6">
        <v>1</v>
      </c>
      <c r="B7" s="7">
        <v>2</v>
      </c>
      <c r="C7" s="7">
        <v>3</v>
      </c>
      <c r="D7" s="7">
        <v>4</v>
      </c>
      <c r="E7" s="7">
        <v>5</v>
      </c>
    </row>
    <row r="8" spans="1:17" s="9" customFormat="1" ht="13.5" thickBot="1">
      <c r="A8" s="205" t="s">
        <v>8</v>
      </c>
      <c r="B8" s="206"/>
      <c r="C8" s="206"/>
      <c r="D8" s="206"/>
      <c r="E8" s="206"/>
    </row>
    <row r="9" spans="1:17" s="9" customFormat="1" ht="13.5" thickBot="1">
      <c r="A9" s="207"/>
      <c r="B9" s="206"/>
      <c r="C9" s="206"/>
      <c r="D9" s="206"/>
      <c r="E9" s="206"/>
    </row>
    <row r="10" spans="1:17" ht="15.75" thickBot="1">
      <c r="A10" s="181">
        <v>1</v>
      </c>
      <c r="B10" s="178" t="s">
        <v>9</v>
      </c>
      <c r="C10" s="10" t="s">
        <v>10</v>
      </c>
      <c r="D10" s="10" t="s">
        <v>11</v>
      </c>
      <c r="E10" s="11">
        <f t="shared" ref="E10:E15" si="0">SUM(F10:Q10)</f>
        <v>10873</v>
      </c>
      <c r="F10" s="2">
        <v>374</v>
      </c>
      <c r="G10" s="2">
        <v>625</v>
      </c>
      <c r="H10" s="2">
        <v>906</v>
      </c>
      <c r="I10" s="2">
        <v>652</v>
      </c>
      <c r="J10" s="2">
        <v>276</v>
      </c>
      <c r="K10" s="2">
        <v>475</v>
      </c>
      <c r="L10" s="2">
        <v>434</v>
      </c>
      <c r="M10" s="2">
        <v>420</v>
      </c>
      <c r="N10" s="2">
        <v>2058</v>
      </c>
      <c r="O10" s="2">
        <v>2502</v>
      </c>
      <c r="P10" s="2">
        <v>1557</v>
      </c>
      <c r="Q10" s="2">
        <v>594</v>
      </c>
    </row>
    <row r="11" spans="1:17" ht="15.75" thickBot="1">
      <c r="A11" s="182"/>
      <c r="B11" s="178"/>
      <c r="C11" s="10" t="s">
        <v>12</v>
      </c>
      <c r="D11" s="10" t="s">
        <v>11</v>
      </c>
      <c r="E11" s="11">
        <f t="shared" si="0"/>
        <v>0</v>
      </c>
    </row>
    <row r="12" spans="1:17" ht="15.75" thickBot="1">
      <c r="A12" s="181">
        <v>2</v>
      </c>
      <c r="B12" s="178" t="s">
        <v>13</v>
      </c>
      <c r="C12" s="10" t="s">
        <v>10</v>
      </c>
      <c r="D12" s="10" t="s">
        <v>11</v>
      </c>
      <c r="E12" s="11">
        <f t="shared" si="0"/>
        <v>0</v>
      </c>
    </row>
    <row r="13" spans="1:17" ht="15.75" thickBot="1">
      <c r="A13" s="182"/>
      <c r="B13" s="178"/>
      <c r="C13" s="10" t="s">
        <v>14</v>
      </c>
      <c r="D13" s="10" t="s">
        <v>11</v>
      </c>
      <c r="E13" s="11">
        <f t="shared" si="0"/>
        <v>1</v>
      </c>
      <c r="H13" s="2">
        <v>1</v>
      </c>
    </row>
    <row r="14" spans="1:17" ht="15.75" thickBot="1">
      <c r="A14" s="202">
        <v>3</v>
      </c>
      <c r="B14" s="183" t="s">
        <v>15</v>
      </c>
      <c r="C14" s="10" t="s">
        <v>10</v>
      </c>
      <c r="D14" s="10" t="s">
        <v>11</v>
      </c>
      <c r="E14" s="11">
        <f t="shared" si="0"/>
        <v>0</v>
      </c>
    </row>
    <row r="15" spans="1:17" ht="15.75" thickBot="1">
      <c r="A15" s="203"/>
      <c r="B15" s="204"/>
      <c r="C15" s="10" t="s">
        <v>12</v>
      </c>
      <c r="D15" s="10" t="s">
        <v>11</v>
      </c>
      <c r="E15" s="11">
        <f t="shared" si="0"/>
        <v>0</v>
      </c>
    </row>
    <row r="16" spans="1:17" ht="15.75" thickBot="1">
      <c r="A16" s="13"/>
      <c r="B16" s="14"/>
      <c r="C16" s="14"/>
      <c r="D16" s="14"/>
      <c r="E16" s="15"/>
    </row>
    <row r="17" spans="1:17" ht="15" customHeight="1" thickBot="1">
      <c r="A17" s="185">
        <v>4</v>
      </c>
      <c r="B17" s="183" t="s">
        <v>16</v>
      </c>
      <c r="C17" s="10" t="s">
        <v>10</v>
      </c>
      <c r="D17" s="10" t="s">
        <v>11</v>
      </c>
      <c r="E17" s="8">
        <f t="shared" ref="E17:E22" si="1">SUM(F17:Q17)</f>
        <v>160</v>
      </c>
      <c r="F17" s="2">
        <v>12</v>
      </c>
      <c r="G17" s="2">
        <v>49</v>
      </c>
      <c r="H17" s="2">
        <v>6</v>
      </c>
      <c r="I17" s="2">
        <v>5</v>
      </c>
      <c r="J17" s="2">
        <v>44</v>
      </c>
      <c r="K17" s="2">
        <v>34</v>
      </c>
      <c r="L17" s="2">
        <v>1</v>
      </c>
      <c r="M17" s="2">
        <v>1</v>
      </c>
      <c r="O17" s="2">
        <v>2</v>
      </c>
      <c r="P17" s="2">
        <v>4</v>
      </c>
      <c r="Q17" s="2">
        <v>2</v>
      </c>
    </row>
    <row r="18" spans="1:17" ht="15.75" thickBot="1">
      <c r="A18" s="186"/>
      <c r="B18" s="184"/>
      <c r="C18" s="10" t="s">
        <v>12</v>
      </c>
      <c r="D18" s="10" t="s">
        <v>11</v>
      </c>
      <c r="E18" s="8">
        <f t="shared" si="1"/>
        <v>2</v>
      </c>
      <c r="H18" s="2">
        <v>1</v>
      </c>
      <c r="I18" s="2">
        <v>1</v>
      </c>
    </row>
    <row r="19" spans="1:17" ht="14.45" customHeight="1" thickBot="1">
      <c r="A19" s="185">
        <v>5</v>
      </c>
      <c r="B19" s="183" t="s">
        <v>17</v>
      </c>
      <c r="C19" s="10" t="s">
        <v>10</v>
      </c>
      <c r="D19" s="10" t="s">
        <v>11</v>
      </c>
      <c r="E19" s="8">
        <f t="shared" si="1"/>
        <v>0</v>
      </c>
    </row>
    <row r="20" spans="1:17" ht="15.75" thickBot="1">
      <c r="A20" s="186"/>
      <c r="B20" s="184"/>
      <c r="C20" s="10" t="s">
        <v>12</v>
      </c>
      <c r="D20" s="10" t="s">
        <v>11</v>
      </c>
      <c r="E20" s="8">
        <f t="shared" si="1"/>
        <v>0</v>
      </c>
    </row>
    <row r="21" spans="1:17" ht="15" customHeight="1" thickBot="1">
      <c r="A21" s="185">
        <v>6</v>
      </c>
      <c r="B21" s="183" t="s">
        <v>18</v>
      </c>
      <c r="C21" s="10" t="s">
        <v>10</v>
      </c>
      <c r="D21" s="10" t="s">
        <v>11</v>
      </c>
      <c r="E21" s="8">
        <f t="shared" si="1"/>
        <v>0</v>
      </c>
    </row>
    <row r="22" spans="1:17" ht="15.75" thickBot="1">
      <c r="A22" s="186"/>
      <c r="B22" s="184"/>
      <c r="C22" s="10" t="s">
        <v>12</v>
      </c>
      <c r="D22" s="10" t="s">
        <v>11</v>
      </c>
      <c r="E22" s="8">
        <f t="shared" si="1"/>
        <v>0</v>
      </c>
    </row>
    <row r="23" spans="1:17" ht="15.75" thickBot="1">
      <c r="A23" s="13"/>
      <c r="B23" s="14"/>
      <c r="C23" s="14"/>
      <c r="D23" s="14" t="s">
        <v>19</v>
      </c>
      <c r="E23" s="15" t="s">
        <v>19</v>
      </c>
    </row>
    <row r="24" spans="1:17" ht="15.75" thickBot="1">
      <c r="A24" s="185">
        <v>7</v>
      </c>
      <c r="B24" s="183" t="s">
        <v>42</v>
      </c>
      <c r="C24" s="10" t="s">
        <v>10</v>
      </c>
      <c r="D24" s="10" t="s">
        <v>11</v>
      </c>
      <c r="E24" s="8">
        <f t="shared" ref="E24:E29" si="2">SUM(F24:Q24)</f>
        <v>12013</v>
      </c>
      <c r="F24" s="2">
        <v>842</v>
      </c>
      <c r="G24" s="2">
        <v>774</v>
      </c>
      <c r="H24" s="2">
        <v>680</v>
      </c>
      <c r="I24" s="2">
        <v>611</v>
      </c>
      <c r="J24" s="2">
        <v>523</v>
      </c>
      <c r="K24" s="2">
        <v>624</v>
      </c>
      <c r="L24" s="2">
        <v>603</v>
      </c>
      <c r="M24" s="2">
        <v>719</v>
      </c>
      <c r="N24" s="2">
        <v>5279</v>
      </c>
      <c r="O24" s="2">
        <v>718</v>
      </c>
      <c r="Q24" s="2">
        <v>640</v>
      </c>
    </row>
    <row r="25" spans="1:17" ht="15.75" thickBot="1">
      <c r="A25" s="186"/>
      <c r="B25" s="184"/>
      <c r="C25" s="10" t="s">
        <v>12</v>
      </c>
      <c r="D25" s="10" t="s">
        <v>11</v>
      </c>
      <c r="E25" s="8">
        <f t="shared" si="2"/>
        <v>15</v>
      </c>
      <c r="G25" s="2">
        <v>2</v>
      </c>
      <c r="H25" s="2">
        <v>2</v>
      </c>
      <c r="J25" s="2">
        <v>5</v>
      </c>
      <c r="K25" s="2">
        <v>1</v>
      </c>
      <c r="N25" s="2">
        <v>3</v>
      </c>
      <c r="P25" s="2">
        <v>2</v>
      </c>
    </row>
    <row r="26" spans="1:17" ht="15.75" thickBot="1">
      <c r="A26" s="185">
        <v>8</v>
      </c>
      <c r="B26" s="183" t="s">
        <v>43</v>
      </c>
      <c r="C26" s="10" t="s">
        <v>10</v>
      </c>
      <c r="D26" s="10" t="s">
        <v>11</v>
      </c>
      <c r="E26" s="8">
        <f t="shared" si="2"/>
        <v>9</v>
      </c>
      <c r="J26" s="2">
        <v>2</v>
      </c>
      <c r="L26" s="2">
        <v>1</v>
      </c>
      <c r="Q26" s="2">
        <v>6</v>
      </c>
    </row>
    <row r="27" spans="1:17" ht="15.75" thickBot="1">
      <c r="A27" s="186"/>
      <c r="B27" s="184"/>
      <c r="C27" s="10" t="s">
        <v>12</v>
      </c>
      <c r="D27" s="10" t="s">
        <v>11</v>
      </c>
      <c r="E27" s="8">
        <f t="shared" si="2"/>
        <v>1</v>
      </c>
      <c r="N27" s="2">
        <v>1</v>
      </c>
    </row>
    <row r="28" spans="1:17" ht="15.75" thickBot="1">
      <c r="A28" s="185">
        <v>9</v>
      </c>
      <c r="B28" s="183" t="s">
        <v>44</v>
      </c>
      <c r="C28" s="10" t="s">
        <v>10</v>
      </c>
      <c r="D28" s="10" t="s">
        <v>11</v>
      </c>
      <c r="E28" s="8">
        <f t="shared" si="2"/>
        <v>0</v>
      </c>
    </row>
    <row r="29" spans="1:17" ht="15.75" thickBot="1">
      <c r="A29" s="186"/>
      <c r="B29" s="184"/>
      <c r="C29" s="10" t="s">
        <v>12</v>
      </c>
      <c r="D29" s="10" t="s">
        <v>11</v>
      </c>
      <c r="E29" s="8">
        <f t="shared" si="2"/>
        <v>0</v>
      </c>
    </row>
    <row r="30" spans="1:17" ht="15.75" thickBot="1">
      <c r="A30" s="36"/>
      <c r="B30" s="37"/>
      <c r="C30" s="14"/>
      <c r="D30" s="14"/>
      <c r="E30" s="15"/>
    </row>
    <row r="31" spans="1:17" ht="15.75" thickBot="1">
      <c r="A31" s="185">
        <v>7</v>
      </c>
      <c r="B31" s="183" t="s">
        <v>39</v>
      </c>
      <c r="C31" s="10" t="s">
        <v>10</v>
      </c>
      <c r="D31" s="10" t="s">
        <v>11</v>
      </c>
      <c r="E31" s="8">
        <f t="shared" ref="E31:E36" si="3">SUM(F31:Q31)</f>
        <v>15</v>
      </c>
      <c r="G31" s="2">
        <v>7</v>
      </c>
      <c r="H31" s="2">
        <v>1</v>
      </c>
      <c r="J31" s="2">
        <v>1</v>
      </c>
      <c r="K31" s="2">
        <v>2</v>
      </c>
      <c r="M31" s="2">
        <v>1</v>
      </c>
      <c r="N31" s="2">
        <v>1</v>
      </c>
      <c r="P31" s="2">
        <v>2</v>
      </c>
    </row>
    <row r="32" spans="1:17" ht="15.75" thickBot="1">
      <c r="A32" s="186"/>
      <c r="B32" s="184"/>
      <c r="C32" s="10" t="s">
        <v>12</v>
      </c>
      <c r="D32" s="10" t="s">
        <v>11</v>
      </c>
      <c r="E32" s="8">
        <f t="shared" si="3"/>
        <v>0</v>
      </c>
    </row>
    <row r="33" spans="1:17" ht="15.75" thickBot="1">
      <c r="A33" s="185">
        <v>8</v>
      </c>
      <c r="B33" s="183" t="s">
        <v>40</v>
      </c>
      <c r="C33" s="10" t="s">
        <v>10</v>
      </c>
      <c r="D33" s="10" t="s">
        <v>11</v>
      </c>
      <c r="E33" s="8">
        <f t="shared" si="3"/>
        <v>0</v>
      </c>
    </row>
    <row r="34" spans="1:17" ht="15.75" thickBot="1">
      <c r="A34" s="186"/>
      <c r="B34" s="184"/>
      <c r="C34" s="10" t="s">
        <v>12</v>
      </c>
      <c r="D34" s="10" t="s">
        <v>11</v>
      </c>
      <c r="E34" s="8">
        <f t="shared" si="3"/>
        <v>0</v>
      </c>
    </row>
    <row r="35" spans="1:17" ht="15.75" thickBot="1">
      <c r="A35" s="185">
        <v>9</v>
      </c>
      <c r="B35" s="183" t="s">
        <v>41</v>
      </c>
      <c r="C35" s="10" t="s">
        <v>10</v>
      </c>
      <c r="D35" s="10" t="s">
        <v>11</v>
      </c>
      <c r="E35" s="8">
        <f t="shared" si="3"/>
        <v>0</v>
      </c>
    </row>
    <row r="36" spans="1:17" ht="15.75" thickBot="1">
      <c r="A36" s="186"/>
      <c r="B36" s="184"/>
      <c r="C36" s="10" t="s">
        <v>12</v>
      </c>
      <c r="D36" s="10" t="s">
        <v>11</v>
      </c>
      <c r="E36" s="8">
        <f t="shared" si="3"/>
        <v>0</v>
      </c>
    </row>
    <row r="37" spans="1:17" ht="15.75" thickBot="1">
      <c r="A37" s="36"/>
      <c r="B37" s="37"/>
      <c r="C37" s="14"/>
      <c r="D37" s="14"/>
      <c r="E37" s="15"/>
    </row>
    <row r="38" spans="1:17" ht="15.75" thickBot="1">
      <c r="A38" s="189">
        <v>7</v>
      </c>
      <c r="B38" s="191" t="s">
        <v>20</v>
      </c>
      <c r="C38" s="12" t="s">
        <v>10</v>
      </c>
      <c r="D38" s="12" t="s">
        <v>11</v>
      </c>
      <c r="E38" s="16">
        <f t="shared" ref="E38:E43" si="4">SUM(F38:Q38)</f>
        <v>76200</v>
      </c>
      <c r="F38" s="2">
        <v>5811</v>
      </c>
      <c r="G38" s="2">
        <v>9271</v>
      </c>
      <c r="H38" s="2">
        <v>14248</v>
      </c>
      <c r="I38" s="2">
        <v>6228</v>
      </c>
      <c r="J38" s="2">
        <v>6308</v>
      </c>
      <c r="K38" s="2">
        <v>6126</v>
      </c>
      <c r="L38" s="2">
        <v>5248</v>
      </c>
      <c r="M38" s="2">
        <v>5975</v>
      </c>
      <c r="N38" s="2">
        <v>96</v>
      </c>
      <c r="O38" s="2">
        <v>5287</v>
      </c>
      <c r="P38" s="2">
        <v>5979</v>
      </c>
      <c r="Q38" s="2">
        <v>5623</v>
      </c>
    </row>
    <row r="39" spans="1:17" ht="15.75" thickBot="1">
      <c r="A39" s="190"/>
      <c r="B39" s="192"/>
      <c r="C39" s="12" t="s">
        <v>12</v>
      </c>
      <c r="D39" s="12" t="s">
        <v>11</v>
      </c>
      <c r="E39" s="16">
        <f t="shared" si="4"/>
        <v>13</v>
      </c>
      <c r="F39" s="2">
        <v>2</v>
      </c>
      <c r="G39" s="2">
        <v>2</v>
      </c>
      <c r="H39" s="2">
        <v>1</v>
      </c>
      <c r="J39" s="2">
        <v>2</v>
      </c>
      <c r="M39" s="2">
        <v>1</v>
      </c>
      <c r="P39" s="2">
        <v>5</v>
      </c>
    </row>
    <row r="40" spans="1:17" ht="15.75" thickBot="1">
      <c r="A40" s="185">
        <v>8</v>
      </c>
      <c r="B40" s="183" t="s">
        <v>21</v>
      </c>
      <c r="C40" s="10" t="s">
        <v>10</v>
      </c>
      <c r="D40" s="10" t="s">
        <v>11</v>
      </c>
      <c r="E40" s="16">
        <f t="shared" si="4"/>
        <v>8</v>
      </c>
      <c r="H40" s="2">
        <v>4</v>
      </c>
      <c r="L40" s="2">
        <v>2</v>
      </c>
      <c r="M40" s="2">
        <v>2</v>
      </c>
    </row>
    <row r="41" spans="1:17" ht="15.75" thickBot="1">
      <c r="A41" s="186"/>
      <c r="B41" s="184"/>
      <c r="C41" s="10" t="s">
        <v>12</v>
      </c>
      <c r="D41" s="10" t="s">
        <v>11</v>
      </c>
      <c r="E41" s="16">
        <f t="shared" si="4"/>
        <v>0</v>
      </c>
    </row>
    <row r="42" spans="1:17" ht="15.75" thickBot="1">
      <c r="A42" s="185">
        <v>9</v>
      </c>
      <c r="B42" s="183" t="s">
        <v>22</v>
      </c>
      <c r="C42" s="10" t="s">
        <v>10</v>
      </c>
      <c r="D42" s="10" t="s">
        <v>11</v>
      </c>
      <c r="E42" s="16">
        <f t="shared" si="4"/>
        <v>1</v>
      </c>
      <c r="G42" s="2">
        <v>1</v>
      </c>
    </row>
    <row r="43" spans="1:17" ht="15.75" thickBot="1">
      <c r="A43" s="186"/>
      <c r="B43" s="184"/>
      <c r="C43" s="10" t="s">
        <v>12</v>
      </c>
      <c r="D43" s="10" t="s">
        <v>11</v>
      </c>
      <c r="E43" s="16">
        <f t="shared" si="4"/>
        <v>0</v>
      </c>
    </row>
    <row r="44" spans="1:17" ht="15.75" thickBot="1">
      <c r="A44" s="13"/>
      <c r="B44" s="14"/>
      <c r="C44" s="14"/>
      <c r="D44" s="14" t="s">
        <v>19</v>
      </c>
      <c r="E44" s="15" t="s">
        <v>19</v>
      </c>
    </row>
    <row r="45" spans="1:17" ht="15.75" thickBot="1">
      <c r="A45" s="200">
        <v>10</v>
      </c>
      <c r="B45" s="201" t="s">
        <v>23</v>
      </c>
      <c r="C45" s="12" t="s">
        <v>10</v>
      </c>
      <c r="D45" s="12" t="s">
        <v>24</v>
      </c>
      <c r="E45" s="8">
        <f t="shared" ref="E45:E50" si="5">SUM(F45:Q45)</f>
        <v>146</v>
      </c>
      <c r="F45" s="75">
        <v>9</v>
      </c>
      <c r="G45" s="2">
        <v>5</v>
      </c>
      <c r="H45" s="2">
        <v>6</v>
      </c>
      <c r="I45" s="2">
        <v>10</v>
      </c>
      <c r="J45" s="2">
        <v>23</v>
      </c>
      <c r="K45" s="2">
        <v>7</v>
      </c>
      <c r="L45" s="2">
        <v>8</v>
      </c>
      <c r="M45" s="2">
        <v>15</v>
      </c>
      <c r="O45" s="2">
        <v>24</v>
      </c>
      <c r="P45" s="2">
        <v>35</v>
      </c>
      <c r="Q45" s="2">
        <v>4</v>
      </c>
    </row>
    <row r="46" spans="1:17" ht="15.75" thickBot="1">
      <c r="A46" s="200"/>
      <c r="B46" s="201"/>
      <c r="C46" s="12" t="s">
        <v>12</v>
      </c>
      <c r="D46" s="12" t="s">
        <v>11</v>
      </c>
      <c r="E46" s="8">
        <f t="shared" si="5"/>
        <v>4</v>
      </c>
      <c r="F46" s="75">
        <v>2</v>
      </c>
      <c r="G46" s="2">
        <v>1</v>
      </c>
      <c r="H46" s="2">
        <v>1</v>
      </c>
    </row>
    <row r="47" spans="1:17" ht="15.75" thickBot="1">
      <c r="A47" s="181">
        <v>11</v>
      </c>
      <c r="B47" s="178" t="s">
        <v>25</v>
      </c>
      <c r="C47" s="10" t="s">
        <v>10</v>
      </c>
      <c r="D47" s="10" t="s">
        <v>11</v>
      </c>
      <c r="E47" s="8">
        <f t="shared" si="5"/>
        <v>0</v>
      </c>
      <c r="F47" s="75"/>
    </row>
    <row r="48" spans="1:17" ht="15.75" thickBot="1">
      <c r="A48" s="181"/>
      <c r="B48" s="178"/>
      <c r="C48" s="10" t="s">
        <v>12</v>
      </c>
      <c r="D48" s="10" t="s">
        <v>11</v>
      </c>
      <c r="E48" s="8">
        <f t="shared" si="5"/>
        <v>2</v>
      </c>
      <c r="F48" s="75">
        <v>2</v>
      </c>
    </row>
    <row r="49" spans="1:5" ht="15.75" thickBot="1">
      <c r="A49" s="181">
        <v>12</v>
      </c>
      <c r="B49" s="178" t="s">
        <v>26</v>
      </c>
      <c r="C49" s="10" t="s">
        <v>10</v>
      </c>
      <c r="D49" s="10" t="s">
        <v>11</v>
      </c>
      <c r="E49" s="8">
        <f t="shared" si="5"/>
        <v>0</v>
      </c>
    </row>
    <row r="50" spans="1:5" ht="15.75" thickBot="1">
      <c r="A50" s="182"/>
      <c r="B50" s="178"/>
      <c r="C50" s="10" t="s">
        <v>12</v>
      </c>
      <c r="D50" s="10" t="s">
        <v>11</v>
      </c>
      <c r="E50" s="8">
        <f t="shared" si="5"/>
        <v>0</v>
      </c>
    </row>
    <row r="51" spans="1:5" ht="15.75" thickBot="1">
      <c r="A51" s="13"/>
      <c r="B51" s="14"/>
      <c r="C51" s="14"/>
      <c r="D51" s="14" t="s">
        <v>19</v>
      </c>
      <c r="E51" s="15"/>
    </row>
    <row r="52" spans="1:5" ht="30.6" customHeight="1" thickBot="1">
      <c r="A52" s="17">
        <v>13</v>
      </c>
      <c r="B52" s="178" t="s">
        <v>27</v>
      </c>
      <c r="C52" s="178"/>
      <c r="D52" s="18" t="s">
        <v>28</v>
      </c>
      <c r="E52" s="19">
        <v>0</v>
      </c>
    </row>
    <row r="53" spans="1:5" ht="17.45" customHeight="1" thickBot="1">
      <c r="A53" s="179">
        <v>14</v>
      </c>
      <c r="B53" s="197" t="s">
        <v>29</v>
      </c>
      <c r="C53" s="187" t="s">
        <v>10</v>
      </c>
      <c r="D53" s="193" t="s">
        <v>30</v>
      </c>
      <c r="E53" s="195">
        <v>0</v>
      </c>
    </row>
    <row r="54" spans="1:5" ht="45" hidden="1" customHeight="1" thickBot="1">
      <c r="A54" s="180"/>
      <c r="B54" s="198"/>
      <c r="C54" s="188"/>
      <c r="D54" s="194"/>
      <c r="E54" s="196"/>
    </row>
    <row r="55" spans="1:5" ht="24.6" customHeight="1" thickBot="1">
      <c r="A55" s="180"/>
      <c r="B55" s="199"/>
      <c r="C55" s="20" t="s">
        <v>12</v>
      </c>
      <c r="D55" s="21" t="s">
        <v>30</v>
      </c>
      <c r="E55" s="22">
        <v>0</v>
      </c>
    </row>
    <row r="56" spans="1:5" ht="24.6" customHeight="1" thickBot="1">
      <c r="A56" s="23"/>
      <c r="B56" s="176" t="s">
        <v>31</v>
      </c>
      <c r="C56" s="24" t="s">
        <v>10</v>
      </c>
      <c r="D56" s="25" t="s">
        <v>30</v>
      </c>
      <c r="E56" s="26">
        <v>0</v>
      </c>
    </row>
    <row r="57" spans="1:5" ht="24.6" customHeight="1" thickTop="1" thickBot="1">
      <c r="A57" s="27">
        <v>15</v>
      </c>
      <c r="B57" s="177"/>
      <c r="C57" s="28" t="s">
        <v>12</v>
      </c>
      <c r="D57" s="29" t="s">
        <v>30</v>
      </c>
      <c r="E57" s="27">
        <v>0</v>
      </c>
    </row>
    <row r="58" spans="1:5" ht="24.6" customHeight="1" thickBot="1">
      <c r="A58" s="174">
        <v>16</v>
      </c>
      <c r="B58" s="176" t="s">
        <v>32</v>
      </c>
      <c r="C58" s="24" t="s">
        <v>10</v>
      </c>
      <c r="D58" s="25" t="s">
        <v>30</v>
      </c>
      <c r="E58" s="26">
        <v>0</v>
      </c>
    </row>
    <row r="59" spans="1:5" ht="24.6" customHeight="1" thickTop="1" thickBot="1">
      <c r="A59" s="175"/>
      <c r="B59" s="177"/>
      <c r="C59" s="28" t="s">
        <v>12</v>
      </c>
      <c r="D59" s="29" t="s">
        <v>30</v>
      </c>
      <c r="E59" s="27">
        <v>0</v>
      </c>
    </row>
    <row r="60" spans="1:5" ht="15.75" thickBot="1">
      <c r="A60" s="30"/>
      <c r="B60" s="31" t="s">
        <v>33</v>
      </c>
      <c r="C60" s="170"/>
      <c r="D60" s="171"/>
      <c r="E60" s="171"/>
    </row>
    <row r="61" spans="1:5" ht="15.75" thickTop="1">
      <c r="A61" s="32"/>
      <c r="B61" s="32"/>
      <c r="C61" s="32"/>
      <c r="D61" s="32"/>
      <c r="E61" s="32"/>
    </row>
    <row r="63" spans="1:5" ht="24.75" customHeight="1">
      <c r="B63" s="172"/>
      <c r="C63" s="172"/>
      <c r="D63" s="172"/>
      <c r="E63" s="172"/>
    </row>
    <row r="64" spans="1:5" ht="24.75" customHeight="1">
      <c r="B64" s="33"/>
      <c r="C64" s="33"/>
      <c r="D64" s="33"/>
      <c r="E64" s="33"/>
    </row>
    <row r="65" spans="1:11" ht="30" customHeight="1">
      <c r="C65" s="34"/>
      <c r="D65" s="34"/>
      <c r="E65" s="34"/>
    </row>
    <row r="66" spans="1:11" ht="13.9" customHeight="1">
      <c r="B66" s="172"/>
      <c r="C66" s="173"/>
      <c r="D66" s="173"/>
      <c r="E66" s="173"/>
      <c r="F66" s="173"/>
    </row>
    <row r="67" spans="1:11">
      <c r="B67" s="168"/>
      <c r="C67" s="169"/>
      <c r="D67" s="169"/>
      <c r="E67" s="169"/>
    </row>
    <row r="68" spans="1:11">
      <c r="C68" s="34"/>
      <c r="D68" s="34"/>
      <c r="E68" s="34"/>
    </row>
    <row r="69" spans="1:11">
      <c r="B69" s="2" t="s">
        <v>34</v>
      </c>
      <c r="C69" s="34"/>
      <c r="D69" s="34"/>
      <c r="E69" s="34"/>
      <c r="I69" s="2" t="s">
        <v>1</v>
      </c>
    </row>
    <row r="70" spans="1:11">
      <c r="A70" s="2" t="s">
        <v>19</v>
      </c>
      <c r="B70" s="168" t="s">
        <v>35</v>
      </c>
      <c r="C70" s="168"/>
      <c r="D70" s="168"/>
      <c r="E70" s="168"/>
      <c r="K70" s="2" t="s">
        <v>36</v>
      </c>
    </row>
    <row r="71" spans="1:11" ht="30.6" customHeight="1">
      <c r="B71" s="172"/>
      <c r="C71" s="172"/>
      <c r="D71" s="172"/>
      <c r="E71" s="172"/>
      <c r="F71" s="33"/>
    </row>
    <row r="72" spans="1:11">
      <c r="C72" s="34"/>
      <c r="D72" s="34"/>
      <c r="E72" s="34"/>
    </row>
    <row r="73" spans="1:11">
      <c r="C73" s="34"/>
      <c r="D73" s="34"/>
      <c r="E73" s="34"/>
    </row>
    <row r="74" spans="1:11" ht="36" customHeight="1">
      <c r="B74" s="172"/>
      <c r="C74" s="173"/>
      <c r="D74" s="173"/>
      <c r="E74" s="173"/>
      <c r="F74" s="173"/>
    </row>
    <row r="75" spans="1:11">
      <c r="B75" s="168"/>
      <c r="C75" s="169"/>
      <c r="D75" s="169"/>
      <c r="E75" s="169"/>
    </row>
    <row r="76" spans="1:11">
      <c r="C76" s="34"/>
      <c r="D76" s="34"/>
      <c r="E76" s="34"/>
    </row>
    <row r="77" spans="1:11">
      <c r="C77" s="34"/>
      <c r="D77" s="34"/>
      <c r="E77" s="34"/>
    </row>
    <row r="78" spans="1:11" ht="30.6" customHeight="1">
      <c r="B78" s="172"/>
      <c r="C78" s="173"/>
      <c r="D78" s="173"/>
      <c r="E78" s="173"/>
    </row>
    <row r="79" spans="1:11" ht="29.45" customHeight="1">
      <c r="B79" s="172"/>
      <c r="C79" s="173"/>
      <c r="D79" s="173"/>
      <c r="E79" s="173"/>
      <c r="F79" s="33"/>
      <c r="G79" s="33"/>
    </row>
    <row r="80" spans="1:11">
      <c r="A80" s="168"/>
      <c r="B80" s="169"/>
      <c r="C80" s="169"/>
      <c r="D80" s="169"/>
      <c r="E80" s="169"/>
    </row>
    <row r="84" spans="1:4" ht="15.75">
      <c r="A84" s="2" t="s">
        <v>37</v>
      </c>
      <c r="B84" s="35"/>
      <c r="C84" s="168"/>
      <c r="D84" s="169"/>
    </row>
  </sheetData>
  <mergeCells count="62">
    <mergeCell ref="B74:F74"/>
    <mergeCell ref="C84:D84"/>
    <mergeCell ref="B75:E75"/>
    <mergeCell ref="B78:E78"/>
    <mergeCell ref="B79:E79"/>
    <mergeCell ref="A80:E80"/>
    <mergeCell ref="B71:E71"/>
    <mergeCell ref="C60:E60"/>
    <mergeCell ref="B66:F66"/>
    <mergeCell ref="B67:E67"/>
    <mergeCell ref="B70:E70"/>
    <mergeCell ref="B63:E63"/>
    <mergeCell ref="B52:C52"/>
    <mergeCell ref="B56:B57"/>
    <mergeCell ref="D53:D54"/>
    <mergeCell ref="B47:B48"/>
    <mergeCell ref="A47:A48"/>
    <mergeCell ref="A49:A50"/>
    <mergeCell ref="B49:B50"/>
    <mergeCell ref="A58:A59"/>
    <mergeCell ref="B58:B59"/>
    <mergeCell ref="A53:A55"/>
    <mergeCell ref="B53:B55"/>
    <mergeCell ref="E53:E54"/>
    <mergeCell ref="C53:C54"/>
    <mergeCell ref="A42:A43"/>
    <mergeCell ref="B42:B43"/>
    <mergeCell ref="A45:A46"/>
    <mergeCell ref="B28:B29"/>
    <mergeCell ref="A40:A41"/>
    <mergeCell ref="B40:B41"/>
    <mergeCell ref="A31:A32"/>
    <mergeCell ref="B31:B32"/>
    <mergeCell ref="A28:A29"/>
    <mergeCell ref="A38:A39"/>
    <mergeCell ref="A19:A20"/>
    <mergeCell ref="B19:B20"/>
    <mergeCell ref="A21:A22"/>
    <mergeCell ref="B21:B22"/>
    <mergeCell ref="A24:A25"/>
    <mergeCell ref="B38:B39"/>
    <mergeCell ref="A33:A34"/>
    <mergeCell ref="B33:B34"/>
    <mergeCell ref="A35:A36"/>
    <mergeCell ref="B35:B36"/>
    <mergeCell ref="B24:B25"/>
    <mergeCell ref="A12:A13"/>
    <mergeCell ref="B12:B13"/>
    <mergeCell ref="A14:A15"/>
    <mergeCell ref="B14:B15"/>
    <mergeCell ref="B45:B46"/>
    <mergeCell ref="A26:A27"/>
    <mergeCell ref="B26:B27"/>
    <mergeCell ref="A17:A18"/>
    <mergeCell ref="B17:B18"/>
    <mergeCell ref="A10:A11"/>
    <mergeCell ref="B10:B11"/>
    <mergeCell ref="A1:B1"/>
    <mergeCell ref="A3:B3"/>
    <mergeCell ref="A5:E5"/>
    <mergeCell ref="B6:C6"/>
    <mergeCell ref="A8:E9"/>
  </mergeCells>
  <phoneticPr fontId="0" type="noConversion"/>
  <pageMargins left="0.75" right="0.75" top="1" bottom="1" header="0.5" footer="0.5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6</vt:i4>
      </vt:variant>
    </vt:vector>
  </HeadingPairs>
  <TitlesOfParts>
    <vt:vector size="14" baseType="lpstr">
      <vt:lpstr>szacunek wartości (2)</vt:lpstr>
      <vt:lpstr>analiza wysyłki (2)</vt:lpstr>
      <vt:lpstr>analiza zwrotów (2)</vt:lpstr>
      <vt:lpstr>formularz cenowy</vt:lpstr>
      <vt:lpstr>szacunek wartości</vt:lpstr>
      <vt:lpstr>szacunek</vt:lpstr>
      <vt:lpstr>analiza zwrotów</vt:lpstr>
      <vt:lpstr>analiza wysyłki</vt:lpstr>
      <vt:lpstr>'analiza wysyłki'!Obszar_wydruku</vt:lpstr>
      <vt:lpstr>'analiza wysyłki (2)'!Obszar_wydruku</vt:lpstr>
      <vt:lpstr>'analiza zwrotów'!Obszar_wydruku</vt:lpstr>
      <vt:lpstr>'analiza zwrotów (2)'!Obszar_wydruku</vt:lpstr>
      <vt:lpstr>'formularz cenowy'!Obszar_wydruku</vt:lpstr>
      <vt:lpstr>szacunek!Obszar_wydruku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2015-06-26T11:55:42Z</cp:lastPrinted>
  <dcterms:created xsi:type="dcterms:W3CDTF">2006-09-22T13:37:51Z</dcterms:created>
  <dcterms:modified xsi:type="dcterms:W3CDTF">2015-06-30T11:22:18Z</dcterms:modified>
</cp:coreProperties>
</file>